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<sst xmlns="http://schemas.openxmlformats.org/spreadsheetml/2006/main" count="440" uniqueCount="410">
  <si>
    <t xml:space="preserve">MB050 </t>
  </si>
  <si>
    <t>Односторонняя башня для установки на горизонтальную поверхность, высота 0.5м,  для всех извещателей серии AX</t>
  </si>
  <si>
    <t xml:space="preserve">MB100 </t>
  </si>
  <si>
    <t>Односторонняя башня для установки на горизонтальную поверхность, высота 1.0м,  для всех извещателей серии AX</t>
  </si>
  <si>
    <t xml:space="preserve">MB150 </t>
  </si>
  <si>
    <t>Односторонняя башня для установки на горизонтальную поверхность, высота 1.5м,  для всех извещателей серии AX</t>
  </si>
  <si>
    <t xml:space="preserve">MB200 </t>
  </si>
  <si>
    <t>Односторонняя башня для установки на горизонтальную поверхность, высота 2.0м,  для всех извещателей серии AX</t>
  </si>
  <si>
    <t>MB300</t>
  </si>
  <si>
    <t>Односторонняя башня для установки на горизонтальную поверхность, высота 3.0м,  для всех извещателей серии AX. Кронштейны MB3SB (пара) в комплекте.</t>
  </si>
  <si>
    <t>MALTA</t>
  </si>
  <si>
    <t>Односторонняя цилиндрическая башня-фонарь с шаровым плафоном для установки на горизонтальную поверхность, высота 2.0м,  для уличных извещателей серии AX-70/130/200/TN/TF</t>
  </si>
  <si>
    <t>SPIRO 150</t>
  </si>
  <si>
    <t>Односторонняя цилиндрическая башня для установки на горизонтальную поверхность, высота 1.55м,  для уличных извещателей серии AX-70/130/200/TN/TF</t>
  </si>
  <si>
    <t>SPIRO 80</t>
  </si>
  <si>
    <t>Аналогично SPIRO 150, высота 0.8м</t>
  </si>
  <si>
    <t>CAV1</t>
  </si>
  <si>
    <r>
      <t>Односторонняя декоративная башня-фонарь</t>
    </r>
    <r>
      <rPr>
        <b/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с для установки на горизонтальную поверхность, высота 1.0м,  для уличных извещателей серии AX-70/130/200/TN/TF</t>
    </r>
  </si>
  <si>
    <t>CAVW</t>
  </si>
  <si>
    <r>
      <t>Односторонняя декоративная башня-фонарь</t>
    </r>
    <r>
      <rPr>
        <b/>
        <sz val="8"/>
        <color indexed="10"/>
        <rFont val="Arial"/>
        <family val="2"/>
      </rPr>
      <t xml:space="preserve"> (комплект 2шт!) </t>
    </r>
    <r>
      <rPr>
        <sz val="8"/>
        <color indexed="8"/>
        <rFont val="Arial"/>
        <family val="2"/>
      </rPr>
      <t>с для установки на вертикальную поверхность,  для уличных извещателей серии AX-70/130/200/TN/TF</t>
    </r>
  </si>
  <si>
    <t>PT-LUX</t>
  </si>
  <si>
    <t>Надстройка для башен серии PTxxx для установки светильников</t>
  </si>
  <si>
    <t>PT-CCTV</t>
  </si>
  <si>
    <t>Надстройка для башен серии PTxxx для установки видеокамер</t>
  </si>
  <si>
    <t>PTFB</t>
  </si>
  <si>
    <t>Кронштейн для крепления башен серии PT на земле (заливается в бетон)</t>
  </si>
  <si>
    <t>PTWB</t>
  </si>
  <si>
    <t>Кронштейн для крепления башен серии PT на стене</t>
  </si>
  <si>
    <t>PT2H</t>
  </si>
  <si>
    <r>
      <t xml:space="preserve">Переходная металлическая плата для крепления в башни PT, PT-W, MB малогабаритных извещателей AX-70/130/200TN, AX-100/200PLUS/TF </t>
    </r>
    <r>
      <rPr>
        <b/>
        <sz val="8"/>
        <color indexed="10"/>
        <rFont val="Arial"/>
        <family val="2"/>
      </rPr>
      <t>Цена за 1шт</t>
    </r>
  </si>
  <si>
    <t>BEAG</t>
  </si>
  <si>
    <t>Комплект переходников (2шт) для крепления извещателей AX всех моделей в башни серии PT, PT-W, MB. Можно использовать вместо PT2H (2шт)</t>
  </si>
  <si>
    <t>PTPS</t>
  </si>
  <si>
    <t>Топ-тампер для башен серии PT. Исключает возможность "перелаза" через башню.</t>
  </si>
  <si>
    <t>PTPSW</t>
  </si>
  <si>
    <t>Топ-тампер для башен серии PTxxxW. Исключает возможность "перелаза" через башню.</t>
  </si>
  <si>
    <t>PT4R</t>
  </si>
  <si>
    <t>Комплект креплений и растяжек для установки башен серии PT в условиях сильных ветров.</t>
  </si>
  <si>
    <t>PTTOP</t>
  </si>
  <si>
    <t>Верхняя крышка для башен серии PT (ЗиП)</t>
  </si>
  <si>
    <t>PTTOP/W</t>
  </si>
  <si>
    <t>Верхняя крышка для башен серии PTxxxW (ЗиП)</t>
  </si>
  <si>
    <t>PTPX1</t>
  </si>
  <si>
    <t>Передняя крышка для башен PT, PTxxxW, MB высота 1м (ЗиП)</t>
  </si>
  <si>
    <t>PTPX1.5</t>
  </si>
  <si>
    <t>Передняя крышка для башен PT, PTxxxW, MB высота 1.5м (ЗиП)</t>
  </si>
  <si>
    <t>PTPX2</t>
  </si>
  <si>
    <t>Передняя крышка для башен PT, PTxxxW, MB высота 2.0м (ЗиП)</t>
  </si>
  <si>
    <t>PTPX3</t>
  </si>
  <si>
    <t>Передняя крышка для башен PT, PTxxxW, MB высота 3.0м (ЗиП)</t>
  </si>
  <si>
    <t>MB3SB</t>
  </si>
  <si>
    <t>Дополнительные боковые кронштейны (0.7м) для башен PT/MB. Входят в комплект поставки башен PT300/MB300.</t>
  </si>
  <si>
    <t>MBFB</t>
  </si>
  <si>
    <t>Кронштейн для крепления башен серии MB на земле (заливается в бетон)</t>
  </si>
  <si>
    <t>MBPS</t>
  </si>
  <si>
    <t>Топ-тампер для башен серии MB. Исключает возможность "перелаза" через башню.</t>
  </si>
  <si>
    <t>MBSB</t>
  </si>
  <si>
    <t>Боковые кронштейны для башен серии MB. Цена за пару (ЗиП)</t>
  </si>
  <si>
    <t>MBTOP</t>
  </si>
  <si>
    <t>Верхняя крышка для башен серии MB (ЗиП)</t>
  </si>
  <si>
    <t>MAFB</t>
  </si>
  <si>
    <t>Кронштейн для крепления башен серии MALTA, SPIRO и CAV1 на земле (заливается в бетон)</t>
  </si>
  <si>
    <t>MB3R</t>
  </si>
  <si>
    <t>Комплект креплений и растяжек для установки башен серии MB в условиях сильных ветров.</t>
  </si>
  <si>
    <t>MAH</t>
  </si>
  <si>
    <t>Встраиваемый нагреватель для башен серий MALTA, SPIRO, CAV1, CAVW, 12В, 250мА</t>
  </si>
  <si>
    <t>PTH</t>
  </si>
  <si>
    <t>Встраиваемый нагреватель для башен серий PT/MB, 12В, 250мА</t>
  </si>
  <si>
    <t>PTS</t>
  </si>
  <si>
    <t>Термостат (часть нагревателя, (используется совместно с PTH или MAH)</t>
  </si>
  <si>
    <t>Активный инфракрасный барьер со встроенной сиреной</t>
  </si>
  <si>
    <t xml:space="preserve"> BX-100PLUS</t>
  </si>
  <si>
    <r>
      <t>Всепогодный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дальность </t>
    </r>
    <r>
      <rPr>
        <b/>
        <sz val="8"/>
        <color indexed="8"/>
        <rFont val="Arial"/>
        <family val="2"/>
      </rPr>
      <t>до 30 м</t>
    </r>
    <r>
      <rPr>
        <sz val="8"/>
        <color indexed="8"/>
        <rFont val="Arial"/>
        <family val="2"/>
      </rPr>
      <t xml:space="preserve"> на улице и до 60 м внутри,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со встроенной сиреной</t>
    </r>
    <r>
      <rPr>
        <sz val="8"/>
        <color indexed="8"/>
        <rFont val="Arial"/>
        <family val="2"/>
      </rPr>
      <t>, настройка по звуку</t>
    </r>
  </si>
  <si>
    <t xml:space="preserve"> SP-1</t>
  </si>
  <si>
    <r>
      <t>Кронштейн (</t>
    </r>
    <r>
      <rPr>
        <b/>
        <sz val="8"/>
        <color indexed="8"/>
        <rFont val="Arial"/>
        <family val="2"/>
      </rPr>
      <t>цена за 1шт)</t>
    </r>
  </si>
  <si>
    <r>
      <t>Вандалозащищенный корпус для BX-100PLUS</t>
    </r>
    <r>
      <rPr>
        <b/>
        <sz val="8"/>
        <color indexed="8"/>
        <rFont val="Arial"/>
        <family val="2"/>
      </rPr>
      <t xml:space="preserve"> (цена за 1шт)</t>
    </r>
  </si>
  <si>
    <t xml:space="preserve"> WC-1</t>
  </si>
  <si>
    <r>
      <t xml:space="preserve">Декоративный корпус для BX-100PLUS и BX-80N </t>
    </r>
    <r>
      <rPr>
        <b/>
        <sz val="8"/>
        <color indexed="8"/>
        <rFont val="Arial"/>
        <family val="2"/>
      </rPr>
      <t>(цена за 1шт)</t>
    </r>
  </si>
  <si>
    <r>
      <t xml:space="preserve">Серия </t>
    </r>
    <r>
      <rPr>
        <b/>
        <sz val="10"/>
        <color indexed="9"/>
        <rFont val="Arial Cyr"/>
        <family val="2"/>
      </rPr>
      <t xml:space="preserve">REDNET                              Надежная защита периметра                         </t>
    </r>
  </si>
  <si>
    <t>RN4/10-25 (Channel A/B)</t>
  </si>
  <si>
    <r>
      <t xml:space="preserve">Комплект 4 передатчика + 4 приемника на расстояние от 10 до 25м, </t>
    </r>
    <r>
      <rPr>
        <b/>
        <sz val="8"/>
        <rFont val="Arial Cyr"/>
        <family val="2"/>
      </rPr>
      <t xml:space="preserve">-35°С +60°С </t>
    </r>
    <r>
      <rPr>
        <sz val="8"/>
        <rFont val="Arial Cyr"/>
        <family val="2"/>
      </rPr>
      <t>70мА(прм+прд), 800мА(нагреватели). Два варианта исполнения по частоте  -  Channel A (по умолчанию) или Cannel B (необходимо указывать при заказе)</t>
    </r>
  </si>
  <si>
    <t>RN4/25-75 (Channel A/B)</t>
  </si>
  <si>
    <t>Аналогично RN4/10-25, но на расстояние от 25 до 75м</t>
  </si>
  <si>
    <t>RN4/75-150 (Channel A/B)</t>
  </si>
  <si>
    <t>Аналогично RN4/10-25, но на расстояние от 75 до 150м</t>
  </si>
  <si>
    <t>RNT 175</t>
  </si>
  <si>
    <t>Двусторонняя башня для RN4 (своб. установки). Высота 1.75м.</t>
  </si>
  <si>
    <t>RNW 175</t>
  </si>
  <si>
    <t>Настенная башня для RN4. Высота 1.75м.</t>
  </si>
  <si>
    <r>
      <t xml:space="preserve">Аксессуары для серии </t>
    </r>
    <r>
      <rPr>
        <b/>
        <sz val="10"/>
        <color indexed="9"/>
        <rFont val="Arial Cyr"/>
        <family val="2"/>
      </rPr>
      <t>REDNET</t>
    </r>
  </si>
  <si>
    <t>RNBB</t>
  </si>
  <si>
    <t>Напольный кронштейн для башни RNT 175 (Уст. в бетонное основание)</t>
  </si>
  <si>
    <t>RNTT</t>
  </si>
  <si>
    <t>Топ-тампер для RNT 175. Исключает возможность "перелаза" с опрой на башню.</t>
  </si>
  <si>
    <t>RNPK</t>
  </si>
  <si>
    <t>Кронштейн для крепления башни RNW 175 на столбе (диаметр 48мм)</t>
  </si>
  <si>
    <t>IR2000 B8/L</t>
  </si>
  <si>
    <t>Передняя крышка для башен RNT/RNW 175 (ЗиП)</t>
  </si>
  <si>
    <t>RLT2000A6</t>
  </si>
  <si>
    <t>Верхняя крышка для башни RNT175 (ЗиП)</t>
  </si>
  <si>
    <t>RLT2000B2</t>
  </si>
  <si>
    <t>Основание башни RNT175 (ЗиП)</t>
  </si>
  <si>
    <t>IR2000A6</t>
  </si>
  <si>
    <t>Кронштейн для установки прд/прм головок RN4 в башню (ЗиП)</t>
  </si>
  <si>
    <t>RN-FAN</t>
  </si>
  <si>
    <t>Вентилятор для башен RNT175</t>
  </si>
  <si>
    <t>RLW-FAN</t>
  </si>
  <si>
    <t>Вентилятор для башен RNW 175</t>
  </si>
  <si>
    <t>CVS 1</t>
  </si>
  <si>
    <t>Блок питания 240VAC/12VDC для извещателей RN4</t>
  </si>
  <si>
    <t>CVSR 3</t>
  </si>
  <si>
    <t>Блок питания 240VAC/12VDC с зарядным устройством для извещателей RN4</t>
  </si>
  <si>
    <t>ИЗВЕЩАТЕЛИ ОХРАННОЙ СИГНАЛИЗАЦИИ (Япония)</t>
  </si>
  <si>
    <t>Внутренние извещатели</t>
  </si>
  <si>
    <t>Пассивные инфракрасные извещатели</t>
  </si>
  <si>
    <t>Наименование товаров</t>
  </si>
  <si>
    <t>Описание</t>
  </si>
  <si>
    <t>Розница</t>
  </si>
  <si>
    <t>Опт</t>
  </si>
  <si>
    <t>кр.опт</t>
  </si>
  <si>
    <t>2. Комбинированные извещатели (ИК+СВЧ)</t>
  </si>
  <si>
    <t xml:space="preserve"> Уличные извещатели</t>
  </si>
  <si>
    <t>Вибрационные и магнитоконтактные извещатели</t>
  </si>
  <si>
    <t>Активные инфракрасные извещатели</t>
  </si>
  <si>
    <t>Лазерный сканирующий детектор REDSCAN</t>
  </si>
  <si>
    <t>8 (903) 614-4209  Александр                                                                                E-mail: 6144209@bk.ru                                                                          http://www.at-v.ru  или http:// www.a-t-v.ru</t>
  </si>
  <si>
    <t>RX cерия</t>
  </si>
  <si>
    <t>Отличная устойчивость к внешним воздействиям</t>
  </si>
  <si>
    <t xml:space="preserve"> RX-40QZ</t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</si>
  <si>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 м</t>
    </r>
    <r>
      <rPr>
        <sz val="8"/>
        <color indexed="8"/>
        <rFont val="Arial"/>
        <family val="2"/>
      </rPr>
      <t xml:space="preserve"> или "штора"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1,8м</t>
    </r>
    <r>
      <rPr>
        <sz val="8"/>
        <color indexed="8"/>
        <rFont val="Arial"/>
        <family val="2"/>
      </rPr>
      <t xml:space="preserve"> с линзой </t>
    </r>
    <r>
      <rPr>
        <b/>
        <sz val="8"/>
        <color indexed="8"/>
        <rFont val="Arial"/>
        <family val="2"/>
      </rPr>
      <t>FL-60N</t>
    </r>
    <r>
      <rPr>
        <sz val="8"/>
        <color indexed="8"/>
        <rFont val="Arial"/>
        <family val="2"/>
      </rPr>
      <t>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мелких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экранированная оптика, температурная компенсация, -20°С +50°С</t>
    </r>
  </si>
  <si>
    <t xml:space="preserve"> RX-40PT</t>
  </si>
  <si>
    <r>
      <t>Извещатель охранный объемный (</t>
    </r>
    <r>
      <rPr>
        <b/>
        <sz val="8"/>
        <color indexed="8"/>
        <rFont val="Arial"/>
        <family val="2"/>
      </rPr>
      <t>8х8м</t>
    </r>
    <r>
      <rPr>
        <sz val="8"/>
        <color indexed="8"/>
        <rFont val="Arial"/>
        <family val="2"/>
      </rPr>
      <t xml:space="preserve">  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животных среднего размера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экранированная оптика, температурная компенсация, -20°С +50°С</t>
    </r>
  </si>
  <si>
    <t xml:space="preserve"> FL-60N</t>
  </si>
  <si>
    <t>Mультифокусная линза типа "штора" 18х1.8м</t>
  </si>
  <si>
    <t xml:space="preserve"> FA-3</t>
  </si>
  <si>
    <t>Профессиональный настенно-потолочный кронштейн</t>
  </si>
  <si>
    <t>EX cерия</t>
  </si>
  <si>
    <t>Дважды извещатель за полцены</t>
  </si>
  <si>
    <t xml:space="preserve"> EX-35R</t>
  </si>
  <si>
    <t xml:space="preserve">То же, что и EX-35T, но с местом для аккумулятора (используется в сочетании с дополнительным радиопередатчиком), низкое потребление  </t>
  </si>
  <si>
    <t>KX cерия</t>
  </si>
  <si>
    <t>Совершенный дизайн и функциональность</t>
  </si>
  <si>
    <t xml:space="preserve"> KX-08</t>
  </si>
  <si>
    <r>
      <t>Извещатель охранный объемный потолочного крепления, 7.5х7.5м,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животных среднего размера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экранированная оптика, температурная компенсация, высота установки, рабочая температура -20°С +50°С</t>
    </r>
  </si>
  <si>
    <t>FX cерия</t>
  </si>
  <si>
    <t>Беспрецедентное качество за реальную цену</t>
  </si>
  <si>
    <t xml:space="preserve"> FX-50QZ</t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</si>
  <si>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15м </t>
    </r>
    <r>
      <rPr>
        <sz val="8"/>
        <color indexed="8"/>
        <rFont val="Arial"/>
        <family val="2"/>
      </rPr>
      <t xml:space="preserve">или "штора"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1,8м </t>
    </r>
    <r>
      <rPr>
        <sz val="8"/>
        <color indexed="8"/>
        <rFont val="Arial"/>
        <family val="2"/>
      </rPr>
      <t xml:space="preserve">с линзой </t>
    </r>
    <r>
      <rPr>
        <b/>
        <sz val="8"/>
        <color indexed="8"/>
        <rFont val="Arial"/>
        <family val="2"/>
      </rPr>
      <t>FL-60N</t>
    </r>
    <r>
      <rPr>
        <sz val="8"/>
        <color indexed="8"/>
        <rFont val="Arial"/>
        <family val="2"/>
      </rPr>
      <t>) оптико-электронный пассивный, микропроцессорный, твердая сферическая мультифокусная</t>
    </r>
    <r>
      <rPr>
        <b/>
        <sz val="8"/>
        <color indexed="8"/>
        <rFont val="Arial"/>
        <family val="2"/>
      </rPr>
      <t xml:space="preserve"> с контролем зоны под извещателем, не реагирует на мелких животных</t>
    </r>
    <r>
      <rPr>
        <sz val="8"/>
        <color indexed="8"/>
        <rFont val="Arial"/>
        <family val="2"/>
      </rPr>
      <t xml:space="preserve">, повышенная чувствительность,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 xml:space="preserve">, температурная компенсация и </t>
    </r>
    <r>
      <rPr>
        <b/>
        <sz val="8"/>
        <color indexed="8"/>
        <rFont val="Arial"/>
        <family val="2"/>
      </rPr>
      <t xml:space="preserve">защита от радиопомех, </t>
    </r>
    <r>
      <rPr>
        <sz val="8"/>
        <color indexed="8"/>
        <rFont val="Arial"/>
        <family val="2"/>
      </rPr>
      <t>-20°С +50°С</t>
    </r>
  </si>
  <si>
    <t xml:space="preserve"> FX-50SQ</t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</si>
  <si>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15 м </t>
    </r>
    <r>
      <rPr>
        <sz val="8"/>
        <color indexed="8"/>
        <rFont val="Arial"/>
        <family val="2"/>
      </rPr>
      <t>или</t>
    </r>
    <r>
      <rPr>
        <b/>
        <sz val="8"/>
        <color indexed="8"/>
        <rFont val="Arial"/>
        <family val="2"/>
      </rPr>
      <t xml:space="preserve"> "штора" 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 xml:space="preserve">1,8м </t>
    </r>
    <r>
      <rPr>
        <sz val="8"/>
        <color indexed="8"/>
        <rFont val="Arial"/>
        <family val="2"/>
      </rPr>
      <t>с линзой</t>
    </r>
    <r>
      <rPr>
        <b/>
        <sz val="8"/>
        <color indexed="8"/>
        <rFont val="Arial"/>
        <family val="2"/>
      </rPr>
      <t xml:space="preserve"> FL-60N</t>
    </r>
    <r>
      <rPr>
        <sz val="8"/>
        <color indexed="8"/>
        <rFont val="Arial"/>
        <family val="2"/>
      </rPr>
      <t xml:space="preserve">) оптико-электронный пассивный, супер версия FX-50QZ, с двойным экранированием пироэлемента, </t>
    </r>
    <r>
      <rPr>
        <b/>
        <sz val="8"/>
        <color indexed="8"/>
        <rFont val="Arial"/>
        <family val="2"/>
      </rPr>
      <t>защита от прямого света более 50000 люкс, и радиопомех более 30 В/м, не реагирует на средних животных</t>
    </r>
    <r>
      <rPr>
        <sz val="8"/>
        <color indexed="8"/>
        <rFont val="Arial"/>
        <family val="2"/>
      </rPr>
      <t>, -20°С +50°С</t>
    </r>
  </si>
  <si>
    <t>Профессиональный настенно-потолочный кронштейн для FX-50</t>
  </si>
  <si>
    <t xml:space="preserve"> FX-360</t>
  </si>
  <si>
    <r>
      <t>Извещатель охранный объемный (</t>
    </r>
    <r>
      <rPr>
        <b/>
        <sz val="8"/>
        <color indexed="8"/>
        <rFont val="Arial"/>
        <family val="2"/>
      </rPr>
      <t>360°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12 м</t>
    </r>
    <r>
      <rPr>
        <sz val="8"/>
        <color indexed="8"/>
        <rFont val="Arial"/>
        <family val="2"/>
      </rPr>
      <t xml:space="preserve"> радиус) оптико-электронный пассивный,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 микропроцессорный, потолочный, -20°С +50°С</t>
    </r>
  </si>
  <si>
    <t>SX cерия</t>
  </si>
  <si>
    <t>Строенные пироэлементы, потолочое  крепление</t>
  </si>
  <si>
    <t xml:space="preserve"> SX-360Z</t>
  </si>
  <si>
    <r>
      <t>Извещатель охранный объемный (</t>
    </r>
    <r>
      <rPr>
        <b/>
        <sz val="8"/>
        <color indexed="8"/>
        <rFont val="Arial"/>
        <family val="2"/>
      </rPr>
      <t>360°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18 м</t>
    </r>
    <r>
      <rPr>
        <sz val="8"/>
        <color indexed="8"/>
        <rFont val="Arial"/>
        <family val="2"/>
      </rPr>
      <t xml:space="preserve"> радиус), </t>
    </r>
    <r>
      <rPr>
        <b/>
        <sz val="8"/>
        <color indexed="8"/>
        <rFont val="Arial"/>
        <family val="2"/>
      </rPr>
      <t>высокая плотность детекции - 276 зон</t>
    </r>
    <r>
      <rPr>
        <sz val="8"/>
        <color indexed="8"/>
        <rFont val="Arial"/>
        <family val="2"/>
      </rPr>
      <t xml:space="preserve">, оптико-электронный пассивный, </t>
    </r>
    <r>
      <rPr>
        <b/>
        <sz val="8"/>
        <color indexed="8"/>
        <rFont val="Arial"/>
        <family val="2"/>
      </rPr>
      <t>твердая сферическая мультифокусная "зум" линза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три пироэлемента</t>
    </r>
    <r>
      <rPr>
        <sz val="8"/>
        <color indexed="8"/>
        <rFont val="Arial"/>
        <family val="2"/>
      </rPr>
      <t>, крепление на потолок, -20°С +50°С</t>
    </r>
  </si>
  <si>
    <t>OML cерия</t>
  </si>
  <si>
    <t>Передовые технологии и дизайн</t>
  </si>
  <si>
    <t>NEW</t>
  </si>
  <si>
    <t xml:space="preserve"> OML-ST</t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</si>
  <si>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24х1,8м</t>
    </r>
    <r>
      <rPr>
        <sz val="8"/>
        <color indexed="8"/>
        <rFont val="Arial"/>
        <family val="2"/>
      </rPr>
      <t xml:space="preserve"> с линзой </t>
    </r>
    <r>
      <rPr>
        <b/>
        <sz val="8"/>
        <color indexed="8"/>
        <rFont val="Arial"/>
        <family val="2"/>
      </rPr>
      <t>CL-80N</t>
    </r>
    <r>
      <rPr>
        <sz val="8"/>
        <color indexed="8"/>
        <rFont val="Arial"/>
        <family val="2"/>
      </rPr>
      <t>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оптико-электронный пассивный, микропроцессорный,</t>
    </r>
    <r>
      <rPr>
        <b/>
        <sz val="8"/>
        <color indexed="8"/>
        <rFont val="Arial"/>
        <family val="2"/>
      </rPr>
      <t xml:space="preserve">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EOL</t>
    </r>
    <r>
      <rPr>
        <sz val="8"/>
        <color indexed="8"/>
        <rFont val="Arial"/>
        <family val="2"/>
      </rPr>
      <t xml:space="preserve"> (удобный выбор оконечных сопротивлений), монтаж на высоте 1.6-3.0м, -10°С +50°С</t>
    </r>
  </si>
  <si>
    <t xml:space="preserve"> CL-80N</t>
  </si>
  <si>
    <t>Mультифокусная линза типа "штора" для CX-502 и OML-ST</t>
  </si>
  <si>
    <t xml:space="preserve"> OML-AM</t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</si>
  <si>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оптико-электронный пассивный, микропроцессорный, </t>
    </r>
    <r>
      <rPr>
        <b/>
        <sz val="8"/>
        <color indexed="8"/>
        <rFont val="Arial"/>
        <family val="2"/>
      </rPr>
      <t>активная система Антимаскирования,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EOL</t>
    </r>
    <r>
      <rPr>
        <sz val="8"/>
        <color indexed="8"/>
        <rFont val="Arial"/>
        <family val="2"/>
      </rPr>
      <t xml:space="preserve"> (удобный выбор оконечных сопротивлений), -10°С +50°С</t>
    </r>
  </si>
  <si>
    <t>CX cерия</t>
  </si>
  <si>
    <t>Исключительная надежность и качество</t>
  </si>
  <si>
    <t xml:space="preserve"> CX-502</t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</si>
  <si>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24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1,8м</t>
    </r>
    <r>
      <rPr>
        <sz val="8"/>
        <color indexed="8"/>
        <rFont val="Arial"/>
        <family val="2"/>
      </rPr>
      <t xml:space="preserve"> с линзой </t>
    </r>
    <r>
      <rPr>
        <b/>
        <sz val="8"/>
        <color indexed="8"/>
        <rFont val="Arial"/>
        <family val="2"/>
      </rPr>
      <t>CL-80N</t>
    </r>
    <r>
      <rPr>
        <sz val="8"/>
        <color indexed="8"/>
        <rFont val="Arial"/>
        <family val="2"/>
      </rPr>
      <t xml:space="preserve">) оптико-электронный пассивный, микропроцессорный, </t>
    </r>
    <r>
      <rPr>
        <b/>
        <sz val="8"/>
        <color indexed="8"/>
        <rFont val="Arial"/>
        <family val="2"/>
      </rPr>
      <t>не реагирует на средних животных</t>
    </r>
    <r>
      <rPr>
        <sz val="8"/>
        <color indexed="8"/>
        <rFont val="Arial"/>
        <family val="2"/>
      </rPr>
      <t xml:space="preserve">, твердая сферическая мультифокусная линза </t>
    </r>
    <r>
      <rPr>
        <b/>
        <sz val="8"/>
        <color indexed="8"/>
        <rFont val="Arial"/>
        <family val="2"/>
      </rPr>
      <t>с контролем зоны под извещателем</t>
    </r>
    <r>
      <rPr>
        <sz val="8"/>
        <color indexed="8"/>
        <rFont val="Arial"/>
        <family val="2"/>
      </rPr>
      <t xml:space="preserve">,  повышенная чувствительность, с двойным экранированием пироэлемента, </t>
    </r>
    <r>
      <rPr>
        <b/>
        <sz val="8"/>
        <color indexed="8"/>
        <rFont val="Arial"/>
        <family val="2"/>
      </rPr>
      <t>защита от прямого света 50000 люкс, и радиопомех более 30 В/м</t>
    </r>
    <r>
      <rPr>
        <sz val="8"/>
        <color indexed="8"/>
        <rFont val="Arial"/>
        <family val="2"/>
      </rPr>
      <t>, пониженное потребление, -20°С +50°С</t>
    </r>
  </si>
  <si>
    <t xml:space="preserve"> CX-502AM</t>
  </si>
  <si>
    <t>То же, что и CX-502, но с антимаскированием и самотестированием</t>
  </si>
  <si>
    <t xml:space="preserve"> CX-502AM Plus</t>
  </si>
  <si>
    <t>То же, что и CX-502AM, но с улучшенной защитой от засветок</t>
  </si>
  <si>
    <t>Mультифокусная линза типа "штора" для CX-502</t>
  </si>
  <si>
    <t>Профессиональный настенно-потолочный кронштейн для СX-502</t>
  </si>
  <si>
    <t xml:space="preserve"> CX-702</t>
  </si>
  <si>
    <r>
      <t xml:space="preserve">Извещатель охранный объемный оптико-электронный пассивный, микропроцессорный, </t>
    </r>
    <r>
      <rPr>
        <b/>
        <sz val="8"/>
        <color indexed="8"/>
        <rFont val="Arial"/>
        <family val="2"/>
      </rPr>
      <t xml:space="preserve">твердая сферическая мультифокусная линза двойного действия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21 м</t>
    </r>
    <r>
      <rPr>
        <sz val="8"/>
        <color indexed="8"/>
        <rFont val="Arial"/>
        <family val="2"/>
      </rPr>
      <t xml:space="preserve"> - широкий угол или "штора" </t>
    </r>
    <r>
      <rPr>
        <b/>
        <sz val="8"/>
        <color indexed="8"/>
        <rFont val="Arial"/>
        <family val="2"/>
      </rPr>
      <t>45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2,4м</t>
    </r>
    <r>
      <rPr>
        <sz val="8"/>
        <color indexed="8"/>
        <rFont val="Arial"/>
        <family val="2"/>
      </rPr>
      <t xml:space="preserve"> - узкий угол) </t>
    </r>
    <r>
      <rPr>
        <b/>
        <sz val="8"/>
        <color indexed="8"/>
        <rFont val="Arial"/>
        <family val="2"/>
      </rPr>
      <t>с контролем зоны под извещателем</t>
    </r>
    <r>
      <rPr>
        <sz val="8"/>
        <color indexed="8"/>
        <rFont val="Arial"/>
        <family val="2"/>
      </rPr>
      <t xml:space="preserve">, повышенная чувствительность, с двойным экранированием пироэлемента, </t>
    </r>
    <r>
      <rPr>
        <b/>
        <sz val="8"/>
        <color indexed="8"/>
        <rFont val="Arial"/>
        <family val="2"/>
      </rPr>
      <t xml:space="preserve">защита от прямого света более 50000 люкс, и радиопомех более 30 В/м,  </t>
    </r>
    <r>
      <rPr>
        <sz val="8"/>
        <color indexed="8"/>
        <rFont val="Arial"/>
        <family val="2"/>
      </rPr>
      <t xml:space="preserve">температурный диапазон -20°С +50°С </t>
    </r>
  </si>
  <si>
    <t xml:space="preserve"> CX-702RS</t>
  </si>
  <si>
    <t>То же, что и CX-702, но с местом для аккумулятора (используется в сочетании с дополнительным радиопередатчиком)</t>
  </si>
  <si>
    <t xml:space="preserve"> BA-70</t>
  </si>
  <si>
    <t>Задняя крышка для CX-702RS</t>
  </si>
  <si>
    <t xml:space="preserve"> CA-1W</t>
  </si>
  <si>
    <r>
      <t xml:space="preserve">Настенный кронштейн для серий </t>
    </r>
    <r>
      <rPr>
        <b/>
        <sz val="8"/>
        <color indexed="8"/>
        <rFont val="Arial"/>
        <family val="2"/>
      </rPr>
      <t>CX-702</t>
    </r>
    <r>
      <rPr>
        <sz val="8"/>
        <color indexed="8"/>
        <rFont val="Arial"/>
        <family val="2"/>
      </rPr>
      <t xml:space="preserve"> и </t>
    </r>
    <r>
      <rPr>
        <b/>
        <sz val="8"/>
        <color indexed="8"/>
        <rFont val="Arial"/>
        <family val="2"/>
      </rPr>
      <t>LX</t>
    </r>
    <r>
      <rPr>
        <sz val="8"/>
        <color indexed="8"/>
        <rFont val="Arial"/>
        <family val="2"/>
      </rPr>
      <t xml:space="preserve"> </t>
    </r>
  </si>
  <si>
    <t xml:space="preserve"> CA-2C</t>
  </si>
  <si>
    <r>
      <t xml:space="preserve">Потолочный кронштейн для серий </t>
    </r>
    <r>
      <rPr>
        <b/>
        <sz val="8"/>
        <color indexed="8"/>
        <rFont val="Arial"/>
        <family val="2"/>
      </rPr>
      <t>CX-702</t>
    </r>
    <r>
      <rPr>
        <sz val="8"/>
        <color indexed="8"/>
        <rFont val="Arial"/>
        <family val="2"/>
      </rPr>
      <t xml:space="preserve"> и </t>
    </r>
    <r>
      <rPr>
        <b/>
        <sz val="8"/>
        <color indexed="8"/>
        <rFont val="Arial"/>
        <family val="2"/>
      </rPr>
      <t>LX</t>
    </r>
  </si>
  <si>
    <t>SQ cерия (SEQUAD)</t>
  </si>
  <si>
    <t>Извещатели с последовательным подтверждением тревоги</t>
  </si>
  <si>
    <t xml:space="preserve"> SQ-40</t>
  </si>
  <si>
    <r>
      <t>Два пассивных ИК извещателя с непересекающимися зонами детекции в одном корпусе.</t>
    </r>
    <r>
      <rPr>
        <sz val="8"/>
        <color indexed="8"/>
        <rFont val="Arial"/>
        <family val="2"/>
      </rPr>
      <t xml:space="preserve"> Два тревожных выхода (Н.З.) Микропроцессорная обработка, </t>
    </r>
    <r>
      <rPr>
        <b/>
        <sz val="8"/>
        <color indexed="8"/>
        <rFont val="Arial"/>
        <family val="2"/>
      </rPr>
      <t>твердая сферическая мультифокусная линза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мелких животных,</t>
    </r>
    <r>
      <rPr>
        <sz val="8"/>
        <color indexed="8"/>
        <rFont val="Arial"/>
        <family val="2"/>
      </rPr>
      <t xml:space="preserve"> экранированная оптика, дистанционный контроль светодиодного индикатора, </t>
    </r>
    <r>
      <rPr>
        <b/>
        <sz val="8"/>
        <color indexed="8"/>
        <rFont val="Arial"/>
        <family val="2"/>
      </rPr>
      <t xml:space="preserve">защита от радиопомех более 20 В/м, </t>
    </r>
    <r>
      <rPr>
        <sz val="8"/>
        <color indexed="8"/>
        <rFont val="Arial"/>
        <family val="2"/>
      </rPr>
      <t>-20°С +50°С</t>
    </r>
  </si>
  <si>
    <t xml:space="preserve"> SQ-60</t>
  </si>
  <si>
    <r>
      <t xml:space="preserve">То же, что и SQ-60, но с диаграммой </t>
    </r>
    <r>
      <rPr>
        <b/>
        <sz val="8"/>
        <color indexed="8"/>
        <rFont val="Arial"/>
        <family val="2"/>
      </rPr>
      <t>18x18м</t>
    </r>
  </si>
  <si>
    <t>Профессиональный настенно-потолочный кронштейн для серии SQ</t>
  </si>
  <si>
    <t xml:space="preserve"> OML-DT</t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</si>
  <si>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комбинированный (микроволновый и оптико-электронный), микропроцессорный,</t>
    </r>
    <r>
      <rPr>
        <b/>
        <sz val="8"/>
        <color indexed="8"/>
        <rFont val="Arial"/>
        <family val="2"/>
      </rPr>
      <t xml:space="preserve">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автоматической деактивации МВ-части при снятии с охраны, система EOL</t>
    </r>
    <r>
      <rPr>
        <sz val="8"/>
        <color indexed="8"/>
        <rFont val="Arial"/>
        <family val="2"/>
      </rPr>
      <t xml:space="preserve"> (удобный выбор оконечных сопротивлений), -10°С +50°С</t>
    </r>
  </si>
  <si>
    <t xml:space="preserve"> OML-DAM</t>
  </si>
  <si>
    <r>
      <t>Извещатель охранный объемный (</t>
    </r>
    <r>
      <rPr>
        <b/>
        <sz val="8"/>
        <color indexed="8"/>
        <rFont val="Arial"/>
        <family val="2"/>
      </rPr>
      <t>15х15 м</t>
    </r>
    <r>
      <rPr>
        <sz val="8"/>
        <color indexed="8"/>
        <rFont val="Arial"/>
        <family val="2"/>
      </rPr>
      <t xml:space="preserve"> - широкий угол),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комбинированный (микроволновый и оптико-электронный), микропроцессорный, </t>
    </r>
    <r>
      <rPr>
        <b/>
        <sz val="8"/>
        <color indexed="8"/>
        <rFont val="Arial"/>
        <family val="2"/>
      </rPr>
      <t>активная система Антимаскирования, не реагирует на мелких животных</t>
    </r>
    <r>
      <rPr>
        <sz val="8"/>
        <color indexed="8"/>
        <rFont val="Arial"/>
        <family val="2"/>
      </rPr>
      <t>, твердая сферическая мультифокусная линза,</t>
    </r>
    <r>
      <rPr>
        <b/>
        <sz val="8"/>
        <color indexed="8"/>
        <rFont val="Arial"/>
        <family val="2"/>
      </rPr>
      <t xml:space="preserve"> двойное экранированние пироэлемента, усовершенствованная система температурной компенсации, система автоматической деактивации МВ-части при снятии с охраны, система EOL</t>
    </r>
    <r>
      <rPr>
        <sz val="8"/>
        <color indexed="8"/>
        <rFont val="Arial"/>
        <family val="2"/>
      </rPr>
      <t xml:space="preserve"> (удобный выбор оконечных сопротивлений), -10°С +50°С</t>
    </r>
  </si>
  <si>
    <t>MX cерия</t>
  </si>
  <si>
    <t xml:space="preserve"> Компактные экономичные извещатели</t>
  </si>
  <si>
    <t xml:space="preserve"> MX-40QZ</t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</si>
  <si>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оптико-электронный), твердая сферическая мультифокусная линза, </t>
    </r>
    <r>
      <rPr>
        <b/>
        <sz val="8"/>
        <color indexed="8"/>
        <rFont val="Arial"/>
        <family val="2"/>
      </rPr>
      <t>не реагирует на средних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>, температурная компенсация, -10°С +50°С</t>
    </r>
  </si>
  <si>
    <t xml:space="preserve"> MX-40PT</t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</si>
  <si>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оптико-электронный), твердая сферическая мультифокусная линза, </t>
    </r>
    <r>
      <rPr>
        <b/>
        <sz val="8"/>
        <color indexed="8"/>
        <rFont val="Arial"/>
        <family val="2"/>
      </rPr>
      <t>с улучшенной защитой от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>, температурная компенсация, -10°С +50°С</t>
    </r>
  </si>
  <si>
    <t xml:space="preserve"> MX-50QZ</t>
  </si>
  <si>
    <r>
      <t>Извещатель охранный объемный (</t>
    </r>
    <r>
      <rPr>
        <b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оптико-электронный), твердая сферическая мультифокусная линза, </t>
    </r>
    <r>
      <rPr>
        <b/>
        <sz val="8"/>
        <color indexed="8"/>
        <rFont val="Arial"/>
        <family val="2"/>
      </rPr>
      <t>не реагирует на средних животных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экранированная оптика</t>
    </r>
    <r>
      <rPr>
        <sz val="8"/>
        <color indexed="8"/>
        <rFont val="Arial"/>
        <family val="2"/>
      </rPr>
      <t>, температурная компенсация, -10°С +50°С</t>
    </r>
  </si>
  <si>
    <t>DX cерия</t>
  </si>
  <si>
    <t>Сверхнадежные извещатели</t>
  </si>
  <si>
    <t xml:space="preserve"> DX-40</t>
  </si>
  <si>
    <r>
      <t>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 пассивный) </t>
    </r>
    <r>
      <rPr>
        <sz val="8"/>
        <color indexed="10"/>
        <rFont val="Arial"/>
        <family val="2"/>
      </rPr>
      <t>с функцией антимаскирования</t>
    </r>
    <r>
      <rPr>
        <sz val="8"/>
        <color indexed="8"/>
        <rFont val="Arial"/>
        <family val="2"/>
      </rPr>
      <t xml:space="preserve">, твердая сферическая мультифокусная линза, </t>
    </r>
    <r>
      <rPr>
        <b/>
        <sz val="8"/>
        <color indexed="8"/>
        <rFont val="Arial"/>
        <family val="2"/>
      </rPr>
      <t>не реагирует на мелких животных</t>
    </r>
    <r>
      <rPr>
        <sz val="8"/>
        <color indexed="8"/>
        <rFont val="Arial"/>
        <family val="2"/>
      </rPr>
      <t xml:space="preserve">, экранированная оптика, температурная компенсация, </t>
    </r>
    <r>
      <rPr>
        <b/>
        <sz val="8"/>
        <color indexed="8"/>
        <rFont val="Arial"/>
        <family val="2"/>
      </rPr>
      <t xml:space="preserve">самотестирование, </t>
    </r>
    <r>
      <rPr>
        <sz val="8"/>
        <color indexed="8"/>
        <rFont val="Arial"/>
        <family val="2"/>
      </rPr>
      <t>-10°С +50°С</t>
    </r>
  </si>
  <si>
    <t xml:space="preserve"> DX-40PLUS</t>
  </si>
  <si>
    <t>То же, что и DX-40, но с памятью тревоги и дистанционным контролем светодиода</t>
  </si>
  <si>
    <t xml:space="preserve"> DX-60</t>
  </si>
  <si>
    <r>
      <t>Извещатель охранный объемный (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18м</t>
    </r>
    <r>
      <rPr>
        <sz val="8"/>
        <color indexed="8"/>
        <rFont val="Arial"/>
        <family val="2"/>
      </rPr>
      <t xml:space="preserve">) комбинированный (микроволновый и оптико-электронный) </t>
    </r>
    <r>
      <rPr>
        <sz val="8"/>
        <color indexed="10"/>
        <rFont val="Arial"/>
        <family val="2"/>
      </rPr>
      <t>с функцией антимаскирования</t>
    </r>
    <r>
      <rPr>
        <sz val="8"/>
        <color indexed="8"/>
        <rFont val="Arial"/>
        <family val="2"/>
      </rPr>
      <t>, твердая сферическая мультифокусная линза, экранированная оптика, температурная компенсация,</t>
    </r>
    <r>
      <rPr>
        <b/>
        <sz val="8"/>
        <color indexed="8"/>
        <rFont val="Arial"/>
        <family val="2"/>
      </rPr>
      <t xml:space="preserve"> самотестирование, </t>
    </r>
    <r>
      <rPr>
        <sz val="8"/>
        <color indexed="8"/>
        <rFont val="Arial"/>
        <family val="2"/>
      </rPr>
      <t>-10°С +50°С</t>
    </r>
  </si>
  <si>
    <t xml:space="preserve"> DX-60PLUS</t>
  </si>
  <si>
    <t>То же, что и DX-60, но с памятью тревоги и дистанционным контролем светодиода</t>
  </si>
  <si>
    <t>Интеллектуальный извещатель универсального применения</t>
  </si>
  <si>
    <t xml:space="preserve"> VIBRO (WH/BR)</t>
  </si>
  <si>
    <r>
      <t>Извещатель охранный поверхностный (</t>
    </r>
    <r>
      <rPr>
        <b/>
        <sz val="8"/>
        <color indexed="8"/>
        <rFont val="Arial"/>
        <family val="2"/>
      </rPr>
      <t>радиус действия до 3.5м</t>
    </r>
    <r>
      <rPr>
        <sz val="8"/>
        <color indexed="8"/>
        <rFont val="Arial"/>
        <family val="2"/>
      </rPr>
      <t xml:space="preserve">) вибрационный, микропроцессорный ("интеллектуальный"), </t>
    </r>
    <r>
      <rPr>
        <b/>
        <sz val="8"/>
        <color indexed="8"/>
        <rFont val="Arial"/>
        <family val="2"/>
      </rPr>
      <t>чувствительность и количество импульсов запоминаются в режиме “обучения”</t>
    </r>
    <r>
      <rPr>
        <sz val="8"/>
        <color indexed="8"/>
        <rFont val="Arial"/>
        <family val="2"/>
      </rPr>
      <t>, память тревог, -20°С +50°С. Цвет белый или коричневый.</t>
    </r>
  </si>
  <si>
    <t>AX cерия</t>
  </si>
  <si>
    <t>Легкоустанавливаемые надежные барьеры</t>
  </si>
  <si>
    <t xml:space="preserve"> AX-100S</t>
  </si>
  <si>
    <r>
      <t xml:space="preserve">Извещатель охранный линейный (в помещении </t>
    </r>
    <r>
      <rPr>
        <b/>
        <sz val="8"/>
        <color indexed="8"/>
        <rFont val="Arial"/>
        <family val="2"/>
      </rPr>
      <t>до 30м</t>
    </r>
    <r>
      <rPr>
        <sz val="8"/>
        <color indexed="8"/>
        <rFont val="Arial"/>
        <family val="2"/>
      </rPr>
      <t xml:space="preserve">) оптико-электронный активный, двойная модуляция, импульсный характер луча, </t>
    </r>
    <r>
      <rPr>
        <b/>
        <sz val="8"/>
        <color indexed="8"/>
        <rFont val="Arial"/>
        <family val="2"/>
      </rPr>
      <t>мультифокусная оптика</t>
    </r>
    <r>
      <rPr>
        <sz val="8"/>
        <color indexed="8"/>
        <rFont val="Arial"/>
        <family val="2"/>
      </rPr>
      <t>, однолучевой, -20°С +50°С</t>
    </r>
  </si>
  <si>
    <t xml:space="preserve"> AX-100SR</t>
  </si>
  <si>
    <t>То же, что и AX-100S, но “утапливаемый” в стену</t>
  </si>
  <si>
    <t>LX cерия</t>
  </si>
  <si>
    <t>Уличные извещатели универсального применения</t>
  </si>
  <si>
    <t xml:space="preserve"> LX-402</t>
  </si>
  <si>
    <r>
      <t>Всепогодный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 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120°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</t>
    </r>
    <r>
      <rPr>
        <sz val="8"/>
        <color indexed="8"/>
        <rFont val="Arial"/>
        <family val="2"/>
      </rPr>
      <t xml:space="preserve">, коридор для животных,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50.000 люкс и радио излучения более 30 В/м</t>
    </r>
  </si>
  <si>
    <t xml:space="preserve"> LX-802N</t>
  </si>
  <si>
    <r>
      <t>Всепогодный</t>
    </r>
    <r>
      <rPr>
        <sz val="8"/>
        <color indexed="8"/>
        <rFont val="Arial"/>
        <family val="2"/>
      </rPr>
      <t xml:space="preserve"> извещатель охранный ("штора" </t>
    </r>
    <r>
      <rPr>
        <b/>
        <sz val="8"/>
        <color indexed="8"/>
        <rFont val="Arial"/>
        <family val="2"/>
      </rPr>
      <t>24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2м</t>
    </r>
    <r>
      <rPr>
        <sz val="8"/>
        <color indexed="8"/>
        <rFont val="Arial"/>
        <family val="2"/>
      </rPr>
      <t xml:space="preserve"> - узкий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</t>
    </r>
    <r>
      <rPr>
        <sz val="8"/>
        <color indexed="8"/>
        <rFont val="Arial"/>
        <family val="2"/>
      </rPr>
      <t xml:space="preserve">, коридор для животных,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более 50.000 люкс и радио излучения более 30 В/м</t>
    </r>
  </si>
  <si>
    <t>Настенный кронштейн для серии LX</t>
  </si>
  <si>
    <t>Потолочный кронштейн для серии LX</t>
  </si>
  <si>
    <t>CA-3</t>
  </si>
  <si>
    <t>Профессиональный металлический кожух с универсальным кронштейном</t>
  </si>
  <si>
    <t>CA-3U</t>
  </si>
  <si>
    <t>Уголок (служит для установки кожуха CA-3 параллельно периметру объекта)</t>
  </si>
  <si>
    <t>BX cерия</t>
  </si>
  <si>
    <t>Защита границ</t>
  </si>
  <si>
    <t xml:space="preserve"> BX-80N</t>
  </si>
  <si>
    <r>
      <t>Всепогодный</t>
    </r>
    <r>
      <rPr>
        <sz val="8"/>
        <color indexed="8"/>
        <rFont val="Arial"/>
        <family val="2"/>
      </rPr>
      <t xml:space="preserve"> извещатель охранный ("штора" </t>
    </r>
    <r>
      <rPr>
        <b/>
        <sz val="8"/>
        <color indexed="8"/>
        <rFont val="Arial"/>
        <family val="2"/>
      </rPr>
      <t>24м</t>
    </r>
    <r>
      <rPr>
        <sz val="8"/>
        <color indexed="8"/>
        <rFont val="Arial"/>
        <family val="2"/>
      </rPr>
      <t xml:space="preserve"> - узкий угол) оптико-электронный пассивный </t>
    </r>
    <r>
      <rPr>
        <b/>
        <sz val="8"/>
        <color indexed="8"/>
        <rFont val="Arial"/>
        <family val="2"/>
      </rPr>
      <t xml:space="preserve">для защиты фасадов </t>
    </r>
    <r>
      <rPr>
        <sz val="8"/>
        <color indexed="8"/>
        <rFont val="Arial"/>
        <family val="2"/>
      </rPr>
      <t xml:space="preserve">(напр. окон) зданий,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два пироэлемента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со встроенной сиреной</t>
    </r>
  </si>
  <si>
    <t xml:space="preserve"> BX-80NR</t>
  </si>
  <si>
    <r>
      <t>То же, что и BX-80N, с возможностью автономного питания от батарейки (3-9В пост., 10мкА). Передача тревожных сообщений может осуществляться как проводным (Н.З./Н.О.), так и беспроводным способом (батарея и передатчик не входят в комплект поставки). Рабочая температура -20</t>
    </r>
    <r>
      <rPr>
        <b/>
        <sz val="8"/>
        <color indexed="8"/>
        <rFont val="Arial"/>
        <family val="2"/>
      </rPr>
      <t>°</t>
    </r>
    <r>
      <rPr>
        <sz val="8"/>
        <color indexed="8"/>
        <rFont val="Arial"/>
        <family val="2"/>
      </rPr>
      <t>С</t>
    </r>
  </si>
  <si>
    <t xml:space="preserve"> MG-1</t>
  </si>
  <si>
    <t>Вандалозащищенный корпус для BX-80N  (1шт)</t>
  </si>
  <si>
    <t xml:space="preserve"> BX-FTN ST</t>
  </si>
  <si>
    <r>
      <t>Всепогодный компактный</t>
    </r>
    <r>
      <rPr>
        <sz val="8"/>
        <color indexed="8"/>
        <rFont val="Arial"/>
        <family val="2"/>
      </rPr>
      <t xml:space="preserve"> извещатель охранный, поворотная линза двойного действия ("штора" </t>
    </r>
    <r>
      <rPr>
        <b/>
        <sz val="8"/>
        <color indexed="8"/>
        <rFont val="Arial"/>
        <family val="2"/>
      </rPr>
      <t>1х5м или 1х2м</t>
    </r>
    <r>
      <rPr>
        <sz val="8"/>
        <color indexed="8"/>
        <rFont val="Arial"/>
        <family val="2"/>
      </rPr>
      <t xml:space="preserve"> - узкий угол) оптико-электронный пассивный </t>
    </r>
    <r>
      <rPr>
        <b/>
        <sz val="8"/>
        <color indexed="8"/>
        <rFont val="Arial"/>
        <family val="2"/>
      </rPr>
      <t xml:space="preserve">для защиты фасадов </t>
    </r>
    <r>
      <rPr>
        <sz val="8"/>
        <color indexed="8"/>
        <rFont val="Arial"/>
        <family val="2"/>
      </rPr>
      <t xml:space="preserve">(напр. окон) зданий, </t>
    </r>
    <r>
      <rPr>
        <b/>
        <sz val="8"/>
        <color indexed="8"/>
        <rFont val="Arial"/>
        <family val="2"/>
      </rPr>
      <t>до -20°С</t>
    </r>
    <r>
      <rPr>
        <sz val="8"/>
        <color indexed="8"/>
        <rFont val="Arial"/>
        <family val="2"/>
      </rPr>
      <t xml:space="preserve">, IP55, микропроцессорный, </t>
    </r>
    <r>
      <rPr>
        <b/>
        <sz val="8"/>
        <color indexed="8"/>
        <rFont val="Arial"/>
        <family val="2"/>
      </rPr>
      <t>два пироэлемента</t>
    </r>
    <r>
      <rPr>
        <sz val="8"/>
        <color indexed="8"/>
        <rFont val="Arial"/>
        <family val="2"/>
      </rPr>
      <t>, "сухие контакты " - н.з./н.о. Реле</t>
    </r>
  </si>
  <si>
    <t xml:space="preserve"> BX-FTN AM</t>
  </si>
  <si>
    <t>То же, что и  BX-FTN ST, но с защитой от маскирования</t>
  </si>
  <si>
    <t xml:space="preserve"> BX-FTN R</t>
  </si>
  <si>
    <r>
      <t>Всепогодный компактный</t>
    </r>
    <r>
      <rPr>
        <sz val="8"/>
        <color indexed="8"/>
        <rFont val="Arial"/>
        <family val="2"/>
      </rPr>
      <t xml:space="preserve"> извещатель охранный, поворотная линза двойного действия ("штора" </t>
    </r>
    <r>
      <rPr>
        <b/>
        <sz val="8"/>
        <color indexed="8"/>
        <rFont val="Arial"/>
        <family val="2"/>
      </rPr>
      <t>1х5м или 1х2м</t>
    </r>
    <r>
      <rPr>
        <sz val="8"/>
        <color indexed="8"/>
        <rFont val="Arial"/>
        <family val="2"/>
      </rPr>
      <t xml:space="preserve"> - узкий угол) оптико-электронный пассивный </t>
    </r>
    <r>
      <rPr>
        <b/>
        <sz val="8"/>
        <color indexed="8"/>
        <rFont val="Arial"/>
        <family val="2"/>
      </rPr>
      <t xml:space="preserve">для защиты фасадов </t>
    </r>
    <r>
      <rPr>
        <sz val="8"/>
        <color indexed="8"/>
        <rFont val="Arial"/>
        <family val="2"/>
      </rPr>
      <t xml:space="preserve">(напр. окон) зданий, </t>
    </r>
    <r>
      <rPr>
        <b/>
        <sz val="8"/>
        <color indexed="8"/>
        <rFont val="Arial"/>
        <family val="2"/>
      </rPr>
      <t>для беспроводных систем</t>
    </r>
    <r>
      <rPr>
        <sz val="8"/>
        <color indexed="8"/>
        <rFont val="Arial"/>
        <family val="2"/>
      </rPr>
      <t xml:space="preserve">,  </t>
    </r>
    <r>
      <rPr>
        <b/>
        <sz val="8"/>
        <color indexed="8"/>
        <rFont val="Arial"/>
        <family val="2"/>
      </rPr>
      <t>до -20°С</t>
    </r>
    <r>
      <rPr>
        <sz val="8"/>
        <color indexed="8"/>
        <rFont val="Arial"/>
        <family val="2"/>
      </rPr>
      <t xml:space="preserve">, IP55, микропроцессорный, </t>
    </r>
    <r>
      <rPr>
        <b/>
        <sz val="8"/>
        <color indexed="8"/>
        <rFont val="Arial"/>
        <family val="2"/>
      </rPr>
      <t>два пироэлемента</t>
    </r>
    <r>
      <rPr>
        <sz val="8"/>
        <color indexed="8"/>
        <rFont val="Arial"/>
        <family val="2"/>
      </rPr>
      <t>, "сухие контакты " - н.з./н.о. Реле</t>
    </r>
  </si>
  <si>
    <t xml:space="preserve"> BX-FTN RAM</t>
  </si>
  <si>
    <t>То же, что и  BX-FTN R, но с защитой от маскирования</t>
  </si>
  <si>
    <t xml:space="preserve"> WRS-02</t>
  </si>
  <si>
    <t>Тампер на стену для извещателей BX-FTN ST/AM</t>
  </si>
  <si>
    <t>по запросу</t>
  </si>
  <si>
    <t xml:space="preserve"> WRS-03</t>
  </si>
  <si>
    <t>Тампер на стену для извещателей BX-FTN R/RAM</t>
  </si>
  <si>
    <t>VX cерия</t>
  </si>
  <si>
    <t>Уличные извещатели повышенной надежности</t>
  </si>
  <si>
    <t xml:space="preserve"> VX-402</t>
  </si>
  <si>
    <r>
      <t>Всепогодный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х</t>
    </r>
    <r>
      <rPr>
        <b/>
        <sz val="8"/>
        <color indexed="8"/>
        <rFont val="Arial"/>
        <family val="2"/>
      </rPr>
      <t>15м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120°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>, микропроцессорный,</t>
    </r>
    <r>
      <rPr>
        <b/>
        <sz val="8"/>
        <color indexed="8"/>
        <rFont val="Arial"/>
        <family val="2"/>
      </rPr>
      <t xml:space="preserve"> два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режимы срабатывания И/ИЛИ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животных</t>
    </r>
    <r>
      <rPr>
        <sz val="8"/>
        <color indexed="8"/>
        <rFont val="Arial"/>
        <family val="2"/>
      </rPr>
      <t xml:space="preserve"> (режим И), </t>
    </r>
    <r>
      <rPr>
        <b/>
        <sz val="8"/>
        <color indexed="8"/>
        <rFont val="Arial"/>
        <family val="2"/>
      </rPr>
      <t>"сухие контакты 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</t>
    </r>
    <r>
      <rPr>
        <sz val="8"/>
        <color indexed="8"/>
        <rFont val="Arial"/>
        <family val="2"/>
      </rPr>
      <t xml:space="preserve">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более 50.000 люкс и э/м излучения более 30В/м</t>
    </r>
  </si>
  <si>
    <t xml:space="preserve"> VX-402REC</t>
  </si>
  <si>
    <r>
      <t xml:space="preserve">То же, что и VX-402, </t>
    </r>
    <r>
      <rPr>
        <b/>
        <sz val="8"/>
        <color indexed="8"/>
        <rFont val="Arial"/>
        <family val="2"/>
      </rPr>
      <t>с возможностью записи необходимого тревожного голосового сообщения</t>
    </r>
    <r>
      <rPr>
        <sz val="8"/>
        <color indexed="8"/>
        <rFont val="Arial"/>
        <family val="2"/>
      </rPr>
      <t xml:space="preserve"> (микрофон + память)</t>
    </r>
  </si>
  <si>
    <t xml:space="preserve"> VX-402R</t>
  </si>
  <si>
    <r>
      <t xml:space="preserve">То же, что и VX-402, </t>
    </r>
    <r>
      <rPr>
        <b/>
        <sz val="8"/>
        <color indexed="8"/>
        <rFont val="Arial"/>
        <family val="2"/>
      </rPr>
      <t>с возможностью автономного питания от батарейки</t>
    </r>
    <r>
      <rPr>
        <sz val="8"/>
        <color indexed="8"/>
        <rFont val="Arial"/>
        <family val="2"/>
      </rPr>
      <t xml:space="preserve"> (3-9В пост., </t>
    </r>
    <r>
      <rPr>
        <b/>
        <sz val="8"/>
        <color indexed="8"/>
        <rFont val="Arial"/>
        <family val="2"/>
      </rPr>
      <t>10мкА</t>
    </r>
    <r>
      <rPr>
        <sz val="8"/>
        <color indexed="8"/>
        <rFont val="Arial"/>
        <family val="2"/>
      </rPr>
      <t>). Передача тревожных сообщений может осуществляться как проводным (Н.З./Н.О.), так и беспроводным способом (батарея и передатчик не входят в комплект поставки). Рабочая температура -20</t>
    </r>
    <r>
      <rPr>
        <b/>
        <sz val="8"/>
        <color indexed="8"/>
        <rFont val="Arial"/>
        <family val="2"/>
      </rPr>
      <t>°</t>
    </r>
    <r>
      <rPr>
        <sz val="8"/>
        <color indexed="8"/>
        <rFont val="Arial"/>
        <family val="2"/>
      </rPr>
      <t>С</t>
    </r>
  </si>
  <si>
    <t>HX cерия</t>
  </si>
  <si>
    <t xml:space="preserve"> HX-40</t>
  </si>
  <si>
    <r>
      <t>Всепогодный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(IP55) </t>
    </r>
    <r>
      <rPr>
        <sz val="8"/>
        <color indexed="8"/>
        <rFont val="Arial"/>
        <family val="2"/>
      </rPr>
      <t>извещатель охранный объемный (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85°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>, микропроцессорный,</t>
    </r>
    <r>
      <rPr>
        <b/>
        <sz val="8"/>
        <color indexed="8"/>
        <rFont val="Arial"/>
        <family val="2"/>
      </rPr>
      <t xml:space="preserve"> два  специально разработанных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режимы срабатывания И/ИЛИ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небольших животных</t>
    </r>
    <r>
      <rPr>
        <sz val="8"/>
        <color indexed="8"/>
        <rFont val="Arial"/>
        <family val="2"/>
      </rPr>
      <t xml:space="preserve"> (режим И), </t>
    </r>
    <r>
      <rPr>
        <b/>
        <sz val="8"/>
        <color indexed="8"/>
        <rFont val="Arial"/>
        <family val="2"/>
      </rPr>
      <t>"сухие контакты 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 и усовершенствованная температурная компенсация</t>
    </r>
    <r>
      <rPr>
        <sz val="8"/>
        <color indexed="8"/>
        <rFont val="Arial"/>
        <family val="2"/>
      </rPr>
      <t xml:space="preserve">, двойное экранирование пироэлемента, </t>
    </r>
    <r>
      <rPr>
        <b/>
        <sz val="8"/>
        <color indexed="8"/>
        <rFont val="Arial"/>
        <family val="2"/>
      </rPr>
      <t xml:space="preserve">защита от прямого света более 50.000 люкс и э/м излучения более 30В/м. </t>
    </r>
    <r>
      <rPr>
        <sz val="8"/>
        <color indexed="8"/>
        <rFont val="Arial"/>
        <family val="2"/>
      </rPr>
      <t xml:space="preserve">Комплектуется поворотным (180° в горизонтальной плоскости) кронштейном. </t>
    </r>
    <r>
      <rPr>
        <b/>
        <sz val="8"/>
        <color indexed="8"/>
        <rFont val="Arial"/>
        <family val="2"/>
      </rPr>
      <t>Высота установки 2.5-3м</t>
    </r>
  </si>
  <si>
    <t xml:space="preserve"> HX-40AM</t>
  </si>
  <si>
    <r>
      <t xml:space="preserve">То же, что и HX-40, </t>
    </r>
    <r>
      <rPr>
        <b/>
        <sz val="8"/>
        <color indexed="8"/>
        <rFont val="Arial"/>
        <family val="2"/>
      </rPr>
      <t>но с защитой от маскирования</t>
    </r>
  </si>
  <si>
    <t xml:space="preserve"> HX-40RAM</t>
  </si>
  <si>
    <r>
      <t>Всепогодный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(IP55)</t>
    </r>
    <r>
      <rPr>
        <b/>
        <sz val="8"/>
        <color indexed="10"/>
        <rFont val="Arial"/>
        <family val="2"/>
      </rPr>
      <t xml:space="preserve"> беспроводный</t>
    </r>
    <r>
      <rPr>
        <sz val="8"/>
        <color indexed="8"/>
        <rFont val="Arial"/>
        <family val="2"/>
      </rPr>
      <t xml:space="preserve"> извещатель охранный объемный (</t>
    </r>
    <r>
      <rPr>
        <b/>
        <sz val="8"/>
        <color indexed="8"/>
        <rFont val="Arial"/>
        <family val="2"/>
      </rPr>
      <t>12м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85°</t>
    </r>
    <r>
      <rPr>
        <sz val="8"/>
        <color indexed="8"/>
        <rFont val="Arial"/>
        <family val="2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</rPr>
      <t>с активной системой антимаскирования</t>
    </r>
    <r>
      <rPr>
        <sz val="8"/>
        <color indexed="8"/>
        <rFont val="Arial"/>
        <family val="2"/>
      </rPr>
      <t xml:space="preserve">, рабочая температура </t>
    </r>
    <r>
      <rPr>
        <b/>
        <sz val="8"/>
        <color indexed="8"/>
        <rFont val="Arial"/>
        <family val="2"/>
      </rPr>
      <t>до -20°С</t>
    </r>
    <r>
      <rPr>
        <sz val="8"/>
        <color indexed="8"/>
        <rFont val="Arial"/>
        <family val="2"/>
      </rPr>
      <t>, микропроцессорный,</t>
    </r>
    <r>
      <rPr>
        <b/>
        <sz val="8"/>
        <color indexed="8"/>
        <rFont val="Arial"/>
        <family val="2"/>
      </rPr>
      <t xml:space="preserve"> два  специально разработанных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режимы срабатывания И/ИЛИ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не реагирует на небольших животных</t>
    </r>
    <r>
      <rPr>
        <sz val="8"/>
        <color indexed="8"/>
        <rFont val="Arial"/>
        <family val="2"/>
      </rPr>
      <t xml:space="preserve"> (режим И), </t>
    </r>
    <r>
      <rPr>
        <b/>
        <sz val="8"/>
        <color indexed="8"/>
        <rFont val="Arial"/>
        <family val="2"/>
      </rPr>
      <t>"сухие контакты "</t>
    </r>
    <r>
      <rPr>
        <sz val="8"/>
        <color indexed="8"/>
        <rFont val="Arial"/>
        <family val="2"/>
      </rPr>
      <t xml:space="preserve"> - н.з./н.о. реле, </t>
    </r>
    <r>
      <rPr>
        <b/>
        <sz val="8"/>
        <color indexed="8"/>
        <rFont val="Arial"/>
        <family val="2"/>
      </rPr>
      <t>дневной/ночной режим работы и усовершенствованная температурная компенсация</t>
    </r>
    <r>
      <rPr>
        <sz val="8"/>
        <color indexed="8"/>
        <rFont val="Arial"/>
        <family val="2"/>
      </rPr>
      <t xml:space="preserve">, двойное экранирование пироэлемента, </t>
    </r>
    <r>
      <rPr>
        <b/>
        <sz val="8"/>
        <color indexed="8"/>
        <rFont val="Arial"/>
        <family val="2"/>
      </rPr>
      <t>защита от прямого света более 50.000 люкс и</t>
    </r>
    <r>
      <rPr>
        <sz val="8"/>
        <color indexed="8"/>
        <rFont val="Arial"/>
        <family val="2"/>
      </rPr>
      <t xml:space="preserve"> э/м излучения более 10В/м.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Комплектуется поворотным (180° в горизонтальной плоскости) кронштейном. Питание  3В пост., 30мкА (режим ожидания) / 4мА (режим тревоги).</t>
    </r>
    <r>
      <rPr>
        <sz val="8"/>
        <color indexed="10"/>
        <rFont val="Arial"/>
        <family val="2"/>
      </rPr>
      <t xml:space="preserve"> Аккумулятор и радиопередатчик тревожного сигнала в комплект не входят.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Высота установки 2.5-3м. </t>
    </r>
    <r>
      <rPr>
        <sz val="8"/>
        <color indexed="8"/>
        <rFont val="Arial"/>
        <family val="2"/>
      </rPr>
      <t>600Г</t>
    </r>
  </si>
  <si>
    <r>
      <t xml:space="preserve">Серия </t>
    </r>
    <r>
      <rPr>
        <b/>
        <sz val="10"/>
        <color indexed="9"/>
        <rFont val="Arial Cyr"/>
        <family val="2"/>
      </rPr>
      <t xml:space="preserve">REDWALL V                        </t>
    </r>
  </si>
  <si>
    <t>Новейшие технологии в уличной детекции</t>
  </si>
  <si>
    <t>NEW!!!</t>
  </si>
  <si>
    <t>SIP-4010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</si>
  <si>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40х10м</t>
    </r>
    <r>
      <rPr>
        <sz val="8"/>
        <color indexed="8"/>
        <rFont val="Arial"/>
        <family val="2"/>
      </rPr>
      <t>, оптико-электронный пассивный для открытых пространств, рабочая температура -25°С +60°С (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 с дополнительным обогревателем </t>
    </r>
    <r>
      <rPr>
        <b/>
        <sz val="8"/>
        <rFont val="Arial"/>
        <family val="2"/>
      </rPr>
      <t>SIP-HU</t>
    </r>
    <r>
      <rPr>
        <sz val="8"/>
        <color indexed="8"/>
        <rFont val="Arial"/>
        <family val="2"/>
      </rPr>
      <t>), микропроцессорный, три сдвоенных прироэлемента,</t>
    </r>
    <r>
      <rPr>
        <b/>
        <sz val="8"/>
        <color indexed="8"/>
        <rFont val="Arial"/>
        <family val="2"/>
      </rPr>
      <t xml:space="preserve"> система антимаскирования</t>
    </r>
    <r>
      <rPr>
        <sz val="8"/>
        <color indexed="8"/>
        <rFont val="Arial"/>
        <family val="2"/>
      </rPr>
      <t xml:space="preserve">, система адаптации к освещенности и температуре, выбор логики детекции,  настройка зоны детекции и чувствительности, выбор интервала тревог, </t>
    </r>
    <r>
      <rPr>
        <b/>
        <sz val="8"/>
        <rFont val="Arial"/>
        <family val="2"/>
      </rPr>
      <t>высота установки 2.3~4м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н.з./н.о( 2 независимых реле), тампер Н.З., отдельный выход сигнала неисправности н.з., прочный корпус(поликарбонат) с 3-координатным кронштейном,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30В/м</t>
    </r>
    <r>
      <rPr>
        <sz val="8"/>
        <color indexed="8"/>
        <rFont val="Arial"/>
        <family val="2"/>
      </rPr>
      <t>, питание 9-16VDC&amp;25mA или 22-26VAC&amp;60mA, 227х102х266мм, 1200г</t>
    </r>
  </si>
  <si>
    <t>SIP-4010/5</t>
  </si>
  <si>
    <r>
      <t xml:space="preserve">Характеристики аналогичны SIP-4010, </t>
    </r>
    <r>
      <rPr>
        <b/>
        <sz val="8"/>
        <color indexed="8"/>
        <rFont val="Arial"/>
        <family val="2"/>
      </rPr>
      <t>с контролем зоны под извещателем (3х5 м. при высоте установки 2.3 м.)</t>
    </r>
  </si>
  <si>
    <t>SIP-3020</t>
  </si>
  <si>
    <t>SIP-404</t>
  </si>
  <si>
    <r>
      <t xml:space="preserve">Характеристики аналогичны SIP-4010, </t>
    </r>
    <r>
      <rPr>
        <b/>
        <sz val="8"/>
        <color indexed="8"/>
        <rFont val="Arial"/>
        <family val="2"/>
      </rPr>
      <t>зона детекции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40х4м</t>
    </r>
  </si>
  <si>
    <t>SIP-404/5</t>
  </si>
  <si>
    <r>
      <t xml:space="preserve">Характеристики аналогичны SIP-404, </t>
    </r>
    <r>
      <rPr>
        <b/>
        <sz val="8"/>
        <color indexed="8"/>
        <rFont val="Arial"/>
        <family val="2"/>
      </rPr>
      <t>с контролем зоны под извещателем (3х5 м. при высоте установки 2.3 м.)</t>
    </r>
  </si>
  <si>
    <r>
      <t xml:space="preserve">Характеристики аналогичны SIP-4010, </t>
    </r>
    <r>
      <rPr>
        <b/>
        <sz val="8"/>
        <color indexed="8"/>
        <rFont val="Arial"/>
        <family val="2"/>
      </rPr>
      <t>зона детекции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30х20м</t>
    </r>
  </si>
  <si>
    <t>SIP-3020/5</t>
  </si>
  <si>
    <r>
      <t xml:space="preserve">Характеристики аналогичны SIP-3020, </t>
    </r>
    <r>
      <rPr>
        <b/>
        <sz val="8"/>
        <color indexed="8"/>
        <rFont val="Arial"/>
        <family val="2"/>
      </rPr>
      <t>с контролем зоны под извещателем (3х5 м. при высоте установки 2.3 м.)</t>
    </r>
  </si>
  <si>
    <t>SIP-100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</si>
  <si>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100х4м</t>
    </r>
    <r>
      <rPr>
        <sz val="8"/>
        <color indexed="8"/>
        <rFont val="Arial"/>
        <family val="2"/>
      </rPr>
      <t>, оптико-электронный пассивный для открытых пространств, рабочая температура -25°С +60°С (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 с дополнительным обогревателем </t>
    </r>
    <r>
      <rPr>
        <b/>
        <sz val="8"/>
        <rFont val="Arial"/>
        <family val="2"/>
      </rPr>
      <t>SIP-HU</t>
    </r>
    <r>
      <rPr>
        <sz val="8"/>
        <color indexed="8"/>
        <rFont val="Arial"/>
        <family val="2"/>
      </rPr>
      <t>), микропроцессорный, три сдвоенных прироэлемента,</t>
    </r>
    <r>
      <rPr>
        <b/>
        <sz val="8"/>
        <color indexed="8"/>
        <rFont val="Arial"/>
        <family val="2"/>
      </rPr>
      <t xml:space="preserve"> система антимаскирования</t>
    </r>
    <r>
      <rPr>
        <sz val="8"/>
        <color indexed="8"/>
        <rFont val="Arial"/>
        <family val="2"/>
      </rPr>
      <t xml:space="preserve">, система адаптации к освещенности и температуре, выбор логики детекции,  настройка чувствительности отдельно для ближней средней и дальней зон детекции, выбор интервала тревог, </t>
    </r>
    <r>
      <rPr>
        <b/>
        <sz val="8"/>
        <rFont val="Arial"/>
        <family val="2"/>
      </rPr>
      <t>высота установки 2.3~4м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н.з./н.о( 2 независимых реле), тампер Н.З., отдельный выход сигнала неисправности н.з., прочный корпус(поликарбонат) с 3-координатным кронштейном,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30В/м</t>
    </r>
    <r>
      <rPr>
        <sz val="8"/>
        <color indexed="8"/>
        <rFont val="Arial"/>
        <family val="2"/>
      </rPr>
      <t>, питание 9-16VDC&amp;25mA или 22-26VAC&amp;60mA, 227х102х266мм, 1200г</t>
    </r>
  </si>
  <si>
    <t>SIP-5030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</si>
  <si>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50х30м</t>
    </r>
    <r>
      <rPr>
        <sz val="8"/>
        <color indexed="8"/>
        <rFont val="Arial"/>
        <family val="2"/>
      </rPr>
      <t>, оптико-электронный пассивный для открытых пространств, рабочая температура -25°С +60°С (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 с дополнительным обогревателем </t>
    </r>
    <r>
      <rPr>
        <b/>
        <sz val="8"/>
        <rFont val="Arial"/>
        <family val="2"/>
      </rPr>
      <t>SIP-HU</t>
    </r>
    <r>
      <rPr>
        <sz val="8"/>
        <color indexed="8"/>
        <rFont val="Arial"/>
        <family val="2"/>
      </rPr>
      <t>), микропроцессорный, три сдвоенных прироэлемента,</t>
    </r>
    <r>
      <rPr>
        <b/>
        <sz val="8"/>
        <color indexed="8"/>
        <rFont val="Arial"/>
        <family val="2"/>
      </rPr>
      <t xml:space="preserve"> система антимаскирования</t>
    </r>
    <r>
      <rPr>
        <sz val="8"/>
        <color indexed="8"/>
        <rFont val="Arial"/>
        <family val="2"/>
      </rPr>
      <t xml:space="preserve">, система адаптации к освещенности и температуре, выбор логики детекции,  настройка чувствительности отдельно для ближней средней и дальней зон детекции, выбор интервала тревог, </t>
    </r>
    <r>
      <rPr>
        <b/>
        <sz val="8"/>
        <rFont val="Arial"/>
        <family val="2"/>
      </rPr>
      <t>высота установки 2.3~4м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н.з./н.о( 2 независимых реле), тампер Н.З., отдельный выход сигнала неисправности н.з., прочный корпус(поликарбонат) с 3-координатным кронштейном,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30В/м</t>
    </r>
    <r>
      <rPr>
        <sz val="8"/>
        <color indexed="8"/>
        <rFont val="Arial"/>
        <family val="2"/>
      </rPr>
      <t>, питание 9-16VDC&amp;25mA или 22-26VAC&amp;60mA, 227х102х266мм, 1200г</t>
    </r>
  </si>
  <si>
    <r>
      <t xml:space="preserve">Аксессуары для извещателей серии </t>
    </r>
    <r>
      <rPr>
        <b/>
        <sz val="10"/>
        <color indexed="9"/>
        <rFont val="Arial Cyr"/>
        <family val="2"/>
      </rPr>
      <t>REDWALL-V</t>
    </r>
  </si>
  <si>
    <t>AVF-1</t>
  </si>
  <si>
    <t>Видоискатель для точной оптической настройки извещателей  SIP</t>
  </si>
  <si>
    <t>SIP-HU</t>
  </si>
  <si>
    <t>Нагреватель для извещателей SIP. Диапазон рабочей температуры -40°С +60°С</t>
  </si>
  <si>
    <t>SIP MINIHOOD</t>
  </si>
  <si>
    <t>Защитный (солнце/снег) экран для извещателей SIP-4010/404/3020</t>
  </si>
  <si>
    <t>LRP MINIHOOD</t>
  </si>
  <si>
    <t>SIP MIDIHOOD</t>
  </si>
  <si>
    <t>Защитный (солнце/снег) экран для извещателей SIP-100/5030</t>
  </si>
  <si>
    <t>LRP MIDIHOOD</t>
  </si>
  <si>
    <t>SIPLRP-PB</t>
  </si>
  <si>
    <t>Универсальный кронштейн для крепления извещателей SIP и LRP на столбе</t>
  </si>
  <si>
    <r>
      <t xml:space="preserve">Серия </t>
    </r>
    <r>
      <rPr>
        <b/>
        <sz val="10"/>
        <color indexed="9"/>
        <rFont val="Arial Cyr"/>
        <family val="2"/>
      </rPr>
      <t>REDWALL                          Извещатели средней дальности</t>
    </r>
  </si>
  <si>
    <t>LRP-4010S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</si>
  <si>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40х10м</t>
    </r>
    <r>
      <rPr>
        <sz val="8"/>
        <color indexed="8"/>
        <rFont val="Arial"/>
        <family val="2"/>
      </rPr>
      <t>(16 зон), оптико-электронный пассивный для открытых пространств, рабочая температура</t>
    </r>
    <r>
      <rPr>
        <b/>
        <sz val="8"/>
        <color indexed="8"/>
        <rFont val="Arial"/>
        <family val="2"/>
      </rPr>
      <t xml:space="preserve"> 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30В/м</t>
    </r>
    <r>
      <rPr>
        <sz val="8"/>
        <color indexed="8"/>
        <rFont val="Arial"/>
        <family val="2"/>
      </rPr>
      <t>, питание 11-16VDC&amp;25mA или 22-26VAC&amp;60mA</t>
    </r>
  </si>
  <si>
    <t>LRP-404S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</si>
  <si>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40х4 м</t>
    </r>
    <r>
      <rPr>
        <sz val="8"/>
        <color indexed="8"/>
        <rFont val="Arial"/>
        <family val="2"/>
      </rPr>
      <t>(16 зон), оптико-электронный пассивный для открытых пространств, рабочая температура</t>
    </r>
    <r>
      <rPr>
        <b/>
        <sz val="8"/>
        <color indexed="8"/>
        <rFont val="Arial"/>
        <family val="2"/>
      </rPr>
      <t xml:space="preserve"> 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11-16VDC&amp;25mA или 22-26VAC&amp;60mA</t>
    </r>
  </si>
  <si>
    <t>LRP-3020S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</si>
  <si>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30х20м</t>
    </r>
    <r>
      <rPr>
        <sz val="8"/>
        <color indexed="8"/>
        <rFont val="Arial"/>
        <family val="2"/>
      </rPr>
      <t xml:space="preserve">(48 зон), оптико-электронный пассивный для открытых пространств, рабочая температура 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11-16VDC&amp;25mA или 22-26VAC&amp;60mA</t>
    </r>
  </si>
  <si>
    <r>
      <t xml:space="preserve">Серия </t>
    </r>
    <r>
      <rPr>
        <b/>
        <sz val="10"/>
        <color indexed="9"/>
        <rFont val="Arial Cyr"/>
        <family val="2"/>
      </rPr>
      <t>REDWALL                         Извещатели большой дальности</t>
    </r>
  </si>
  <si>
    <t>LRP-100QS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</si>
  <si>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100х3 м</t>
    </r>
    <r>
      <rPr>
        <sz val="8"/>
        <color indexed="8"/>
        <rFont val="Arial"/>
        <family val="2"/>
      </rPr>
      <t xml:space="preserve">(20 зон), оптико-электронный пассивный для открытых пространств, рабочая температура </t>
    </r>
    <r>
      <rPr>
        <b/>
        <sz val="8"/>
        <color indexed="8"/>
        <rFont val="Arial"/>
        <family val="2"/>
      </rPr>
      <t>-40°С  +60°С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11-16VDC&amp;25mA или 22-26VAC&amp;60mA</t>
    </r>
  </si>
  <si>
    <r>
      <t xml:space="preserve">Серия </t>
    </r>
    <r>
      <rPr>
        <b/>
        <sz val="10"/>
        <color indexed="9"/>
        <rFont val="Arial Cyr"/>
        <family val="2"/>
      </rPr>
      <t>REDWIDE                    Надежная защита больших территорий</t>
    </r>
  </si>
  <si>
    <t>LRP-5030S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</si>
  <si>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IP65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50х30 м</t>
    </r>
    <r>
      <rPr>
        <sz val="8"/>
        <color indexed="8"/>
        <rFont val="Arial"/>
        <family val="2"/>
      </rPr>
      <t xml:space="preserve">(78 зон), оптико-электронный пассивный для открытых пространств, рабочая температура </t>
    </r>
    <r>
      <rPr>
        <b/>
        <sz val="8"/>
        <color indexed="8"/>
        <rFont val="Arial"/>
        <family val="2"/>
      </rPr>
      <t>-40°С  +60°С,</t>
    </r>
    <r>
      <rPr>
        <sz val="8"/>
        <color indexed="8"/>
        <rFont val="Arial"/>
        <family val="2"/>
      </rPr>
      <t xml:space="preserve">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двойное экранирование пироэлемента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10.2-13.8VDC, 30мА</t>
    </r>
  </si>
  <si>
    <r>
      <t xml:space="preserve">Серия </t>
    </r>
    <r>
      <rPr>
        <b/>
        <sz val="10"/>
        <color indexed="9"/>
        <rFont val="Arial Cyr"/>
        <family val="2"/>
      </rPr>
      <t>MEGARED                       Извещатели повышенной дальности</t>
    </r>
  </si>
  <si>
    <t>LRP-180QH</t>
  </si>
  <si>
    <r>
      <t>Всепогодный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IP66</t>
    </r>
    <r>
      <rPr>
        <sz val="8"/>
        <color indexed="8"/>
        <rFont val="Arial"/>
        <family val="2"/>
      </rPr>
      <t xml:space="preserve">) извещатель охранный объемный, </t>
    </r>
    <r>
      <rPr>
        <b/>
        <sz val="8"/>
        <color indexed="8"/>
        <rFont val="Arial"/>
        <family val="2"/>
      </rPr>
      <t>180х4м</t>
    </r>
    <r>
      <rPr>
        <sz val="8"/>
        <color indexed="8"/>
        <rFont val="Arial"/>
        <family val="2"/>
      </rPr>
      <t xml:space="preserve">, оптико-электронный пассивный для открытых пространств с расширенным температурным диапазоном </t>
    </r>
    <r>
      <rPr>
        <b/>
        <sz val="8"/>
        <color indexed="8"/>
        <rFont val="Arial"/>
        <family val="2"/>
      </rPr>
      <t>-40°С - +50°С</t>
    </r>
    <r>
      <rPr>
        <sz val="8"/>
        <color indexed="8"/>
        <rFont val="Arial"/>
        <family val="2"/>
      </rPr>
      <t xml:space="preserve">, микропроцессорный, </t>
    </r>
    <r>
      <rPr>
        <b/>
        <sz val="8"/>
        <color indexed="8"/>
        <rFont val="Arial"/>
        <family val="2"/>
      </rPr>
      <t>"сухие контакты"</t>
    </r>
    <r>
      <rPr>
        <sz val="8"/>
        <color indexed="8"/>
        <rFont val="Arial"/>
        <family val="2"/>
      </rPr>
      <t xml:space="preserve"> - н.з./н.о. реле, тампер Н.З., </t>
    </r>
    <r>
      <rPr>
        <b/>
        <sz val="8"/>
        <color indexed="8"/>
        <rFont val="Arial"/>
        <family val="2"/>
      </rPr>
      <t>металлический вандалозащищенный корпус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раздельные тревожные выходы для зон 0-100м и 100-180м</t>
    </r>
    <r>
      <rPr>
        <sz val="8"/>
        <color indexed="8"/>
        <rFont val="Arial"/>
        <family val="2"/>
      </rPr>
      <t xml:space="preserve">, двухканальная система детектирования, </t>
    </r>
    <r>
      <rPr>
        <b/>
        <sz val="8"/>
        <color indexed="8"/>
        <rFont val="Arial"/>
        <family val="2"/>
      </rPr>
      <t>защита от засветки 50.000 люкс и радио излучения более 30 В/м</t>
    </r>
    <r>
      <rPr>
        <sz val="8"/>
        <color indexed="8"/>
        <rFont val="Arial"/>
        <family val="2"/>
      </rPr>
      <t>, питание 11-16В, 60мА</t>
    </r>
  </si>
  <si>
    <r>
      <t xml:space="preserve">Аксессуары для извещателей серий </t>
    </r>
    <r>
      <rPr>
        <b/>
        <sz val="10"/>
        <color indexed="9"/>
        <rFont val="Arial Cyr"/>
        <family val="2"/>
      </rPr>
      <t>REDWALL / REDWIDE / MEGARED</t>
    </r>
  </si>
  <si>
    <t>OPM-WT (замена LRP1020)</t>
  </si>
  <si>
    <t>Аудиотестер для настройки и проверки извещателей LRP</t>
  </si>
  <si>
    <t>Защитный (солнце/снег) экран для извещателей LRP4010/404/3020S</t>
  </si>
  <si>
    <t>Защитный (солнце/снег) экран для извещателей LRP100QS/5030S</t>
  </si>
  <si>
    <t>LRP MEGAHOOD</t>
  </si>
  <si>
    <t>Защитный (солнце/снег) экран для извещателей LRP180QH</t>
  </si>
  <si>
    <t>LRP CAGE</t>
  </si>
  <si>
    <t>Антивандальная решетка для извещателей LRP</t>
  </si>
  <si>
    <t>RLS-3060</t>
  </si>
  <si>
    <r>
      <t>Всепогодный  (IP-65) извещатель</t>
    </r>
    <r>
      <rPr>
        <sz val="8"/>
        <color indexed="8"/>
        <rFont val="Arial"/>
        <family val="2"/>
      </rPr>
      <t xml:space="preserve">, охранный </t>
    </r>
    <r>
      <rPr>
        <b/>
        <sz val="8"/>
        <color indexed="8"/>
        <rFont val="Arial"/>
        <family val="2"/>
      </rPr>
      <t>на основе инфракрасного лазерного сканирования</t>
    </r>
    <r>
      <rPr>
        <sz val="8"/>
        <color indexed="8"/>
        <rFont val="Arial"/>
        <family val="2"/>
      </rPr>
      <t xml:space="preserve"> (l=905нм). Радиус действия </t>
    </r>
    <r>
      <rPr>
        <b/>
        <sz val="8"/>
        <color indexed="8"/>
        <rFont val="Arial"/>
        <family val="2"/>
      </rPr>
      <t>30м х 190</t>
    </r>
    <r>
      <rPr>
        <sz val="8"/>
        <color indexed="8"/>
        <rFont val="Arial"/>
        <family val="2"/>
      </rPr>
      <t xml:space="preserve">° , варианты установки: горизонтальный (защита периметра до 60м) или вертикальный (защита горизонт. плоскости/площадки) . Высота установки &lt;15м (гор) и 0.7м(верт) соответственно. Микропроцессорный, </t>
    </r>
    <r>
      <rPr>
        <b/>
        <sz val="8"/>
        <color indexed="8"/>
        <rFont val="Arial"/>
        <family val="2"/>
      </rPr>
      <t>4 независимых зоны (4 релейных выхода 28В 0.2А)</t>
    </r>
    <r>
      <rPr>
        <sz val="8"/>
        <color indexed="8"/>
        <rFont val="Arial"/>
        <family val="2"/>
      </rPr>
      <t>, энергонезависимая память (настройки), выход сигнализации о неисправности, система погодной дисквалификации. Питание 24VDC 400мА / 24VAC 600мА, размеры 334х144х155мм, вес 4кг</t>
    </r>
  </si>
  <si>
    <t>RLS-PM</t>
  </si>
  <si>
    <t>Кронштейн для крепления LaserScan RLS=3060 на столбе (трубе)</t>
  </si>
  <si>
    <t>RLS-SB</t>
  </si>
  <si>
    <t>Кронштейн для крепления LaserScan RLS=3060 с изменяемым углом установки.</t>
  </si>
  <si>
    <t>Активные инфракрасные барьеры различной дальности</t>
  </si>
  <si>
    <t xml:space="preserve"> AX-100TFR</t>
  </si>
  <si>
    <r>
      <t>Всепогодный</t>
    </r>
    <r>
      <rPr>
        <sz val="8"/>
        <rFont val="Arial"/>
        <family val="2"/>
      </rPr>
      <t xml:space="preserve"> (</t>
    </r>
    <r>
      <rPr>
        <sz val="8"/>
        <color indexed="8"/>
        <rFont val="Arial"/>
        <family val="2"/>
      </rPr>
      <t>IP-55)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беспроводной</t>
    </r>
    <r>
      <rPr>
        <sz val="8"/>
        <color indexed="8"/>
        <rFont val="Arial"/>
        <family val="2"/>
      </rPr>
      <t xml:space="preserve"> извещатель охранный линейный (дальность </t>
    </r>
    <r>
      <rPr>
        <b/>
        <sz val="8"/>
        <color indexed="8"/>
        <rFont val="Arial"/>
        <family val="2"/>
      </rPr>
      <t>30м</t>
    </r>
    <r>
      <rPr>
        <sz val="8"/>
        <color indexed="8"/>
        <rFont val="Arial"/>
        <family val="2"/>
      </rPr>
      <t xml:space="preserve"> на улице и 60м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 (4 канала)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 xml:space="preserve">защита от разрядов до 15 кВ, рабочая температура до -20°С </t>
    </r>
    <r>
      <rPr>
        <sz val="8"/>
        <color indexed="8"/>
        <rFont val="Arial"/>
        <family val="2"/>
      </rPr>
      <t>(ограничена параметрами аккумулятора),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Питание от аккумуляторов3.6В 13Ач типа LSH20 SAFT, ток потребления 620мкА. </t>
    </r>
    <r>
      <rPr>
        <sz val="8"/>
        <color indexed="10"/>
        <rFont val="Arial"/>
        <family val="2"/>
      </rPr>
      <t>Открытая платформа для интеграции в любые радиоканальные охранные системы</t>
    </r>
    <r>
      <rPr>
        <sz val="8"/>
        <color indexed="8"/>
        <rFont val="Arial"/>
        <family val="2"/>
      </rPr>
      <t>.</t>
    </r>
    <r>
      <rPr>
        <sz val="8"/>
        <color indexed="10"/>
        <rFont val="Arial"/>
        <family val="2"/>
      </rPr>
      <t xml:space="preserve"> Аккумуляторы и радиопередатчик тревожного сигнала в комплект не входят.</t>
    </r>
    <r>
      <rPr>
        <sz val="8"/>
        <color indexed="8"/>
        <rFont val="Arial"/>
        <family val="2"/>
      </rPr>
      <t xml:space="preserve"> Вес </t>
    </r>
    <r>
      <rPr>
        <sz val="8"/>
        <rFont val="Arial"/>
        <family val="2"/>
      </rPr>
      <t>1600г  (прд + прм)</t>
    </r>
  </si>
  <si>
    <t xml:space="preserve"> AX-200TFR</t>
  </si>
  <si>
    <r>
      <t xml:space="preserve">То же, что и AX-100TFR, 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помещении. Питание  3.6В пост., 810мкА</t>
    </r>
  </si>
  <si>
    <t xml:space="preserve"> AX-70TN</t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</si>
  <si>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20м</t>
    </r>
    <r>
      <rPr>
        <sz val="8"/>
        <color indexed="8"/>
        <rFont val="Arial"/>
        <family val="2"/>
      </rPr>
      <t xml:space="preserve"> на улице и 50м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</si>
  <si>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t xml:space="preserve"> AX-130TN</t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</si>
  <si>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40м</t>
    </r>
    <r>
      <rPr>
        <sz val="8"/>
        <color indexed="8"/>
        <rFont val="Arial"/>
        <family val="2"/>
      </rPr>
      <t xml:space="preserve"> на улице и 100м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</si>
  <si>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t xml:space="preserve"> AX-100PLUS</t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</si>
  <si>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30м</t>
    </r>
    <r>
      <rPr>
        <sz val="8"/>
        <color indexed="8"/>
        <rFont val="Arial"/>
        <family val="2"/>
      </rPr>
      <t xml:space="preserve"> на улице и 60м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</si>
  <si>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t xml:space="preserve"> AX-200PLUS</t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</si>
  <si>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</si>
  <si>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t xml:space="preserve"> AX-200TN</t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</si>
  <si>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</si>
  <si>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t xml:space="preserve"> AX-100TF</t>
  </si>
  <si>
    <r>
      <t>Всепогодный  IP-65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</t>
    </r>
    <r>
      <rPr>
        <sz val="8"/>
        <color indexed="8"/>
        <rFont val="Arial"/>
        <family val="2"/>
      </rPr>
      <t xml:space="preserve">, охранный линейный (дальность </t>
    </r>
    <r>
      <rPr>
        <b/>
        <sz val="8"/>
        <color indexed="8"/>
        <rFont val="Arial"/>
        <family val="2"/>
      </rPr>
      <t>30м</t>
    </r>
    <r>
      <rPr>
        <sz val="8"/>
        <color indexed="8"/>
        <rFont val="Arial"/>
        <family val="2"/>
      </rPr>
      <t xml:space="preserve"> на улице и 60м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 (4 канала)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н.з. реле , микропроцессорный, компактный, легкая и быстрая настройка, </t>
    </r>
    <r>
      <rPr>
        <b/>
        <sz val="8"/>
        <color indexed="8"/>
        <rFont val="Arial"/>
        <family val="2"/>
      </rPr>
      <t>защита от разрядов до 15 кВ</t>
    </r>
  </si>
  <si>
    <t xml:space="preserve"> AX-200TF</t>
  </si>
  <si>
    <r>
      <t xml:space="preserve">То же, что и AX-100TF, дальность </t>
    </r>
    <r>
      <rPr>
        <b/>
        <sz val="8"/>
        <color indexed="8"/>
        <rFont val="Arial"/>
        <family val="2"/>
      </rPr>
      <t>60м</t>
    </r>
    <r>
      <rPr>
        <sz val="8"/>
        <color indexed="8"/>
        <rFont val="Arial"/>
        <family val="2"/>
      </rPr>
      <t xml:space="preserve"> на улице и 120м в помещении</t>
    </r>
  </si>
  <si>
    <t xml:space="preserve"> AX-250PLUS</t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</si>
  <si>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75м</t>
    </r>
    <r>
      <rPr>
        <sz val="8"/>
        <color indexed="8"/>
        <rFont val="Arial"/>
        <family val="2"/>
      </rPr>
      <t xml:space="preserve"> на улице и 150м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</si>
  <si>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t xml:space="preserve"> AX-500PLUS</t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</si>
  <si>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150м</t>
    </r>
    <r>
      <rPr>
        <sz val="8"/>
        <color indexed="8"/>
        <rFont val="Arial"/>
        <family val="2"/>
      </rPr>
      <t xml:space="preserve"> на улице и 300м в помещении) оптико-электронный активный,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разрядов до 14 кВ</t>
    </r>
  </si>
  <si>
    <t xml:space="preserve"> AX-350TF
(модернизированный               AX-350MKII)</t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</si>
  <si>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100м</t>
    </r>
    <r>
      <rPr>
        <sz val="8"/>
        <color indexed="8"/>
        <rFont val="Arial"/>
        <family val="2"/>
      </rPr>
      <t xml:space="preserve"> на улице и 200м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электромагнитных разрядов до 15 кВ</t>
    </r>
  </si>
  <si>
    <t xml:space="preserve"> AX-650TF
(модернизированный               AX-650MKII)</t>
  </si>
  <si>
    <r>
      <t>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200м</t>
    </r>
    <r>
      <rPr>
        <sz val="8"/>
        <color indexed="8"/>
        <rFont val="Arial"/>
        <family val="2"/>
      </rPr>
      <t xml:space="preserve"> на улице и 400м в помещении) оптико-электронный активный, </t>
    </r>
    <r>
      <rPr>
        <b/>
        <sz val="8"/>
        <color indexed="8"/>
        <rFont val="Arial"/>
        <family val="2"/>
      </rPr>
      <t>с выбором частоты для стыковки</t>
    </r>
    <r>
      <rPr>
        <sz val="8"/>
        <color indexed="8"/>
        <rFont val="Arial"/>
        <family val="2"/>
      </rPr>
      <t xml:space="preserve">, синхронизированный, </t>
    </r>
    <r>
      <rPr>
        <b/>
        <sz val="8"/>
        <color indexed="8"/>
        <rFont val="Arial"/>
        <family val="2"/>
      </rPr>
      <t>двухлучевой</t>
    </r>
    <r>
      <rPr>
        <sz val="8"/>
        <color indexed="8"/>
        <rFont val="Arial"/>
        <family val="2"/>
      </rPr>
      <t xml:space="preserve">,  "сухие контакты " - н.з./н.о. реле, микропроцессорный, </t>
    </r>
    <r>
      <rPr>
        <b/>
        <sz val="8"/>
        <color indexed="8"/>
        <rFont val="Arial"/>
        <family val="2"/>
      </rPr>
      <t>защита от электромагнитных разрядов до 15 кВ</t>
    </r>
  </si>
  <si>
    <t xml:space="preserve"> AX-350DH MKIII</t>
  </si>
  <si>
    <r>
      <t>Цифровой 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 (HU-2, два комплекта!)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100м</t>
    </r>
    <r>
      <rPr>
        <sz val="8"/>
        <color indexed="8"/>
        <rFont val="Arial"/>
        <family val="2"/>
      </rPr>
      <t xml:space="preserve"> на улице и 200м в помещении) оптико-электронный активный, синхронизированный, двухлучевой, система TDM,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система адресации,</t>
    </r>
    <r>
      <rPr>
        <b/>
        <sz val="8"/>
        <color indexed="8"/>
        <rFont val="Arial"/>
        <family val="2"/>
      </rPr>
      <t xml:space="preserve"> автоматический выбор частоты для стыковки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автоконтроль излучаемой мощности ATPC, быстрая настройка без помощи вольтметра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защита от электромагнитных разрядов до 14 кВ</t>
    </r>
  </si>
  <si>
    <t xml:space="preserve"> AX-350DH TS</t>
  </si>
  <si>
    <r>
      <t>Аналогично AX-350DH MKIII</t>
    </r>
    <r>
      <rPr>
        <b/>
        <sz val="8"/>
        <color indexed="8"/>
        <rFont val="Arial"/>
        <family val="2"/>
      </rPr>
      <t>, но с выбором логики тревог по верхнему и нижнему лучу (И/ИЛИ)</t>
    </r>
  </si>
  <si>
    <t xml:space="preserve"> AX-650DH MKIII</t>
  </si>
  <si>
    <r>
      <t>Цифровой всепогодный</t>
    </r>
    <r>
      <rPr>
        <sz val="8"/>
        <color indexed="8"/>
        <rFont val="Arial"/>
        <family val="2"/>
      </rPr>
      <t xml:space="preserve"> извещатель </t>
    </r>
    <r>
      <rPr>
        <b/>
        <sz val="8"/>
        <color indexed="8"/>
        <rFont val="Arial"/>
        <family val="2"/>
      </rPr>
      <t>до -35°С и до -60°С с нагревателем (HU-2, два комплекта!)</t>
    </r>
    <r>
      <rPr>
        <sz val="8"/>
        <color indexed="8"/>
        <rFont val="Arial"/>
        <family val="2"/>
      </rPr>
      <t xml:space="preserve">, охранный линейный ( дальность </t>
    </r>
    <r>
      <rPr>
        <b/>
        <sz val="8"/>
        <color indexed="8"/>
        <rFont val="Arial"/>
        <family val="2"/>
      </rPr>
      <t>200м</t>
    </r>
    <r>
      <rPr>
        <sz val="8"/>
        <color indexed="8"/>
        <rFont val="Arial"/>
        <family val="2"/>
      </rPr>
      <t xml:space="preserve"> на улице и 400м в помещении) оптико-электронный активный, синхронизированный, двухлучевой, система TDM, система адресации,</t>
    </r>
    <r>
      <rPr>
        <b/>
        <sz val="8"/>
        <color indexed="8"/>
        <rFont val="Arial"/>
        <family val="2"/>
      </rPr>
      <t xml:space="preserve"> автоматический выбор частоты для стыковки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автоконтроль излучаемой мощности ATPC, быстрая настройка без помощи вольтметра</t>
    </r>
    <r>
      <rPr>
        <sz val="8"/>
        <color indexed="8"/>
        <rFont val="Arial"/>
        <family val="2"/>
      </rPr>
      <t xml:space="preserve">, "сухие контакты " - н.з./н.о. реле, </t>
    </r>
    <r>
      <rPr>
        <b/>
        <sz val="8"/>
        <color indexed="8"/>
        <rFont val="Arial"/>
        <family val="2"/>
      </rPr>
      <t>защита от электромагнитных разрядов до 14 кВ</t>
    </r>
  </si>
  <si>
    <t>AX-3</t>
  </si>
  <si>
    <r>
      <t>Профессиональный Г-образный кронштейн для крепления АХ серии на заборе/стене,</t>
    </r>
    <r>
      <rPr>
        <b/>
        <sz val="8"/>
        <color indexed="10"/>
        <rFont val="Arial"/>
        <family val="2"/>
      </rPr>
      <t xml:space="preserve"> цена за 1 шт!</t>
    </r>
  </si>
  <si>
    <t xml:space="preserve"> BC-1</t>
  </si>
  <si>
    <r>
      <t xml:space="preserve">Задняя крышка для AX-250/500/350/650 при креплении на столбе </t>
    </r>
    <r>
      <rPr>
        <b/>
        <sz val="8"/>
        <color indexed="8"/>
        <rFont val="Arial"/>
        <family val="2"/>
      </rPr>
      <t>(пара)</t>
    </r>
  </si>
  <si>
    <t xml:space="preserve"> BC-2</t>
  </si>
  <si>
    <r>
      <t xml:space="preserve">Задняя крышка для AX-100/200 Plus/Alpha при креплении на столбе </t>
    </r>
    <r>
      <rPr>
        <b/>
        <sz val="8"/>
        <color indexed="8"/>
        <rFont val="Arial"/>
        <family val="2"/>
      </rPr>
      <t>(пара)</t>
    </r>
  </si>
  <si>
    <t xml:space="preserve"> BC-3</t>
  </si>
  <si>
    <r>
      <t xml:space="preserve">Задняя крышка для AX-70/100/130/200 TN/TF при креплении на столбе </t>
    </r>
    <r>
      <rPr>
        <b/>
        <sz val="8"/>
        <color indexed="8"/>
        <rFont val="Arial"/>
        <family val="2"/>
      </rPr>
      <t>(пара)</t>
    </r>
  </si>
  <si>
    <t xml:space="preserve"> PCS-3</t>
  </si>
  <si>
    <r>
      <t xml:space="preserve">Боковая крышка для AX-70/100/130/200 TN/TF при креплении на столбе </t>
    </r>
    <r>
      <rPr>
        <b/>
        <sz val="8"/>
        <color indexed="8"/>
        <rFont val="Arial"/>
        <family val="2"/>
      </rPr>
      <t>(пара)</t>
    </r>
  </si>
  <si>
    <t xml:space="preserve"> HU-1</t>
  </si>
  <si>
    <r>
      <t xml:space="preserve">Нагреватель для AX-250/500/350/650 Plus/MKII, до - 60° С </t>
    </r>
    <r>
      <rPr>
        <b/>
        <sz val="8"/>
        <color indexed="8"/>
        <rFont val="Arial"/>
        <family val="2"/>
      </rPr>
      <t>(пара)</t>
    </r>
  </si>
  <si>
    <t xml:space="preserve"> HU-2</t>
  </si>
  <si>
    <r>
      <t xml:space="preserve">Нагреватель для AX-100/200 Plus/Alpha, до - 60° С </t>
    </r>
    <r>
      <rPr>
        <b/>
        <sz val="8"/>
        <color indexed="8"/>
        <rFont val="Arial"/>
        <family val="2"/>
      </rPr>
      <t>(пара)</t>
    </r>
  </si>
  <si>
    <t xml:space="preserve"> HU-3</t>
  </si>
  <si>
    <r>
      <t xml:space="preserve">Нагреватель для AX-70/100/130/200 TN/TF , до - 60° С </t>
    </r>
    <r>
      <rPr>
        <b/>
        <sz val="8"/>
        <color indexed="8"/>
        <rFont val="Arial"/>
        <family val="2"/>
      </rPr>
      <t>(пара)</t>
    </r>
  </si>
  <si>
    <t xml:space="preserve"> AX-500P COVER</t>
  </si>
  <si>
    <t>Передняя крышка для извещателей AX-250/500/350/650 (ЗиП)</t>
  </si>
  <si>
    <t xml:space="preserve"> BT-С</t>
  </si>
  <si>
    <t>Передняя крышка для башен (ЗиП)</t>
  </si>
  <si>
    <t xml:space="preserve"> BT-TС</t>
  </si>
  <si>
    <t>Верхняя крышка для башни AX-BT (ЗиП)</t>
  </si>
  <si>
    <t>PT050</t>
  </si>
  <si>
    <t>Двусторонняя башня для установки на горизонтальную поверхность, высота 0.5м,  для всех извещателей серии AX. Для крепления в башни малогабаритных извещателей AX-100/200TF и AX-70/130/200TN необходимо использовать переходные платы PT2H</t>
  </si>
  <si>
    <t>PT100</t>
  </si>
  <si>
    <t>Двусторонняя башня для установки на горизонтальную поверхность, высота 1.0м,  для всех извещателей серии AX. Для крепления в башни малогабаритных извещателей AX-100/200TF и AX-70/130/200TN необходимо использовать переходные платы PT2H</t>
  </si>
  <si>
    <t>PT150</t>
  </si>
  <si>
    <t>Двусторонняя башня для установки на горизонтальную поверхность, высота 1.5м,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</si>
  <si>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t>PT200</t>
  </si>
  <si>
    <t>Двусторонняя башня для установки на горизонтальную поверхность, высота 2.0м,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</si>
  <si>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t>PT300</t>
  </si>
  <si>
    <t>Двусторонняя башня для установки на горизонтальную поверхность, высота 3.0м,  для всех извещателей серии AX. Кронштейны MB3SB (пара) в комплекте.  Для крепления в башни малогабаритных извещателей AX-100/200TF и AX-70/130/200TN необходимо использовать переходные платы PT2H</t>
  </si>
  <si>
    <t>PT050W</t>
  </si>
  <si>
    <t>Односторонняя башня для установки на вертикальную поверхность, высота 0.5м,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</si>
  <si>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t>PT100W</t>
  </si>
  <si>
    <t>Односторонняя башня для установки на вертикальную поверхность, высота 1.0м,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</si>
  <si>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t>PT150W</t>
  </si>
  <si>
    <t>Односторонняя башня для установки на вертикальную поверхность, высота 1.5м,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</si>
  <si>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t>PT200W</t>
  </si>
  <si>
    <t>Односторонняя башня для установки на вертикальную поверхность, высота 2.0м,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</si>
  <si>
    <t>PT300W</t>
  </si>
  <si>
    <t>Односторонняя башня для установки на вертикальную поверхность, высота 3.0м,  для всех извещателей серии AX.  Для крепления в башни малогабаритных извещателей AX-100/200TF и AX-70/130/200TN необходимо использовать переходные платы PT2H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</si>
</sst>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$-409]#,##0"/>
  </numFmts>
  <fonts count="38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b/>
      <sz val="8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9"/>
      <name val="Arial Cyr"/>
      <family val="2"/>
    </font>
    <font>
      <sz val="8"/>
      <color indexed="10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12"/>
      <name val="Times New Roman"/>
      <family val="1"/>
    </font>
    <font>
      <sz val="16"/>
      <color indexed="12"/>
      <name val="Arial Cyr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2" fontId="19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11" fillId="24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 vertical="top"/>
    </xf>
    <xf numFmtId="0" fontId="31" fillId="0" borderId="0" xfId="0" applyFont="1" applyAlignment="1">
      <alignment/>
    </xf>
    <xf numFmtId="165" fontId="33" fillId="0" borderId="10" xfId="0" applyNumberFormat="1" applyFont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165" fontId="36" fillId="25" borderId="10" xfId="0" applyNumberFormat="1" applyFont="1" applyFill="1" applyBorder="1" applyAlignment="1">
      <alignment horizontal="center" vertical="center" wrapText="1"/>
    </xf>
    <xf numFmtId="165" fontId="35" fillId="25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5" fillId="25" borderId="10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/>
    </xf>
    <xf numFmtId="0" fontId="34" fillId="26" borderId="12" xfId="0" applyFont="1" applyFill="1" applyBorder="1" applyAlignment="1">
      <alignment/>
    </xf>
    <xf numFmtId="0" fontId="34" fillId="26" borderId="13" xfId="0" applyFont="1" applyFill="1" applyBorder="1" applyAlignment="1">
      <alignment/>
    </xf>
    <xf numFmtId="0" fontId="34" fillId="27" borderId="11" xfId="0" applyFont="1" applyFill="1" applyBorder="1" applyAlignment="1">
      <alignment/>
    </xf>
    <xf numFmtId="0" fontId="34" fillId="27" borderId="12" xfId="0" applyFont="1" applyFill="1" applyBorder="1" applyAlignment="1">
      <alignment/>
    </xf>
    <xf numFmtId="0" fontId="34" fillId="27" borderId="13" xfId="0" applyFont="1" applyFill="1" applyBorder="1" applyAlignment="1">
      <alignment/>
    </xf>
    <xf numFmtId="0" fontId="34" fillId="28" borderId="11" xfId="0" applyFont="1" applyFill="1" applyBorder="1" applyAlignment="1">
      <alignment/>
    </xf>
    <xf numFmtId="0" fontId="34" fillId="28" borderId="12" xfId="0" applyFont="1" applyFill="1" applyBorder="1" applyAlignment="1">
      <alignment/>
    </xf>
    <xf numFmtId="0" fontId="34" fillId="28" borderId="13" xfId="0" applyFont="1" applyFill="1" applyBorder="1" applyAlignment="1">
      <alignment/>
    </xf>
    <xf numFmtId="0" fontId="35" fillId="25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165" fontId="33" fillId="0" borderId="12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21.75390625" style="1" customWidth="1"/>
    <col min="2" max="2" width="52.375" style="1" customWidth="1"/>
    <col min="3" max="3" width="12.75390625" style="2" customWidth="1"/>
    <col min="4" max="4" width="10.25390625" style="3" customWidth="1"/>
  </cols>
  <sheetData>
    <row r="1" spans="1:5" s="4" customFormat="1" ht="81.75" customHeight="1">
      <c r="A1" s="39" t="s">
        <v>125</v>
      </c>
      <c r="B1" s="40"/>
      <c r="C1" s="40"/>
      <c r="D1" s="40"/>
      <c r="E1" s="41"/>
    </row>
    <row r="2" spans="1:5" s="5" customFormat="1" ht="30">
      <c r="A2" s="24" t="s">
        <v>115</v>
      </c>
      <c r="B2" s="25" t="s">
        <v>116</v>
      </c>
      <c r="C2" s="26" t="s">
        <v>117</v>
      </c>
      <c r="D2" s="26" t="s">
        <v>118</v>
      </c>
      <c r="E2" s="26" t="s">
        <v>119</v>
      </c>
    </row>
    <row r="3" spans="1:5" ht="18">
      <c r="A3" s="32" t="s">
        <v>112</v>
      </c>
      <c r="B3" s="32"/>
      <c r="C3" s="33"/>
      <c r="D3" s="33"/>
      <c r="E3" s="34"/>
    </row>
    <row r="4" spans="1:5" ht="18">
      <c r="A4" s="35" t="s">
        <v>113</v>
      </c>
      <c r="B4" s="35"/>
      <c r="C4" s="36"/>
      <c r="D4" s="36"/>
      <c r="E4" s="37"/>
    </row>
    <row r="5" spans="1:5" ht="18">
      <c r="A5" s="29" t="s">
        <v>114</v>
      </c>
      <c r="B5" s="30"/>
      <c r="C5" s="30"/>
      <c r="D5" s="30"/>
      <c r="E5" s="31"/>
    </row>
    <row r="6" spans="1:5" s="6" customFormat="1" ht="31.5">
      <c r="A6" s="21" t="s">
        <v>126</v>
      </c>
      <c r="B6" s="21" t="s">
        <v>127</v>
      </c>
      <c r="C6" s="22"/>
      <c r="D6" s="22"/>
      <c r="E6" s="23"/>
    </row>
    <row r="7" spans="1:5" ht="57.75">
      <c r="A7" s="27" t="s">
        <v>128</v>
      </c>
      <c r="B7" s="27" t="s">
        <v>129</v>
      </c>
      <c r="C7" s="20">
        <v>17.9</v>
      </c>
      <c r="D7" s="20">
        <f>C7*0.96</f>
        <v>17.183999999999997</v>
      </c>
      <c r="E7" s="20">
        <f>C7*0.91</f>
        <v>16.288999999999998</v>
      </c>
    </row>
    <row r="8" spans="1:5" ht="57.75">
      <c r="A8" s="27" t="s">
        <v>130</v>
      </c>
      <c r="B8" s="27" t="s">
        <v>131</v>
      </c>
      <c r="C8" s="20">
        <v>20.5</v>
      </c>
      <c r="D8" s="20">
        <f aca="true" t="shared" si="0" ref="D8:D51">C8*0.96</f>
        <v>19.68</v>
      </c>
      <c r="E8" s="20">
        <f aca="true" t="shared" si="1" ref="E8:E51">C8*0.91</f>
        <v>18.655</v>
      </c>
    </row>
    <row r="9" spans="1:5" ht="12.75">
      <c r="A9" s="27" t="s">
        <v>132</v>
      </c>
      <c r="B9" s="27" t="s">
        <v>133</v>
      </c>
      <c r="C9" s="20">
        <v>1.6</v>
      </c>
      <c r="D9" s="20">
        <f t="shared" si="0"/>
        <v>1.536</v>
      </c>
      <c r="E9" s="20">
        <f t="shared" si="1"/>
        <v>1.4560000000000002</v>
      </c>
    </row>
    <row r="10" spans="1:5" ht="12.75">
      <c r="A10" s="27" t="s">
        <v>134</v>
      </c>
      <c r="B10" s="27" t="s">
        <v>135</v>
      </c>
      <c r="C10" s="20">
        <v>4.75</v>
      </c>
      <c r="D10" s="20">
        <f t="shared" si="0"/>
        <v>4.56</v>
      </c>
      <c r="E10" s="20">
        <f t="shared" si="1"/>
        <v>4.3225</v>
      </c>
    </row>
    <row r="11" spans="1:5" s="9" customFormat="1" ht="15.75">
      <c r="A11" s="21" t="s">
        <v>136</v>
      </c>
      <c r="B11" s="28" t="s">
        <v>137</v>
      </c>
      <c r="C11" s="23"/>
      <c r="D11" s="23"/>
      <c r="E11" s="23"/>
    </row>
    <row r="12" spans="1:5" ht="38.25">
      <c r="A12" s="27" t="s">
        <v>138</v>
      </c>
      <c r="B12" s="27" t="s">
        <v>139</v>
      </c>
      <c r="C12" s="20">
        <v>77</v>
      </c>
      <c r="D12" s="20">
        <f t="shared" si="0"/>
        <v>73.92</v>
      </c>
      <c r="E12" s="20">
        <f t="shared" si="1"/>
        <v>70.07000000000001</v>
      </c>
    </row>
    <row r="13" spans="1:5" ht="12.75">
      <c r="A13" s="27" t="s">
        <v>134</v>
      </c>
      <c r="B13" s="27" t="s">
        <v>135</v>
      </c>
      <c r="C13" s="20">
        <v>4.75</v>
      </c>
      <c r="D13" s="20">
        <f t="shared" si="0"/>
        <v>4.56</v>
      </c>
      <c r="E13" s="20">
        <f t="shared" si="1"/>
        <v>4.3225</v>
      </c>
    </row>
    <row r="14" spans="1:5" s="6" customFormat="1" ht="15.75">
      <c r="A14" s="21" t="s">
        <v>140</v>
      </c>
      <c r="B14" s="28" t="s">
        <v>141</v>
      </c>
      <c r="C14" s="23"/>
      <c r="D14" s="23"/>
      <c r="E14" s="23"/>
    </row>
    <row r="15" spans="1:5" ht="70.5">
      <c r="A15" s="27" t="s">
        <v>142</v>
      </c>
      <c r="B15" s="27" t="s">
        <v>143</v>
      </c>
      <c r="C15" s="20">
        <v>28.8</v>
      </c>
      <c r="D15" s="20">
        <f t="shared" si="0"/>
        <v>27.648</v>
      </c>
      <c r="E15" s="20">
        <f t="shared" si="1"/>
        <v>26.208000000000002</v>
      </c>
    </row>
    <row r="16" spans="1:5" s="6" customFormat="1" ht="15.75">
      <c r="A16" s="21" t="s">
        <v>144</v>
      </c>
      <c r="B16" s="28" t="s">
        <v>145</v>
      </c>
      <c r="C16" s="23"/>
      <c r="D16" s="23"/>
      <c r="E16" s="23"/>
    </row>
    <row r="17" spans="1:5" ht="80.25">
      <c r="A17" s="27" t="s">
        <v>146</v>
      </c>
      <c r="B17" s="27" t="s">
        <v>147</v>
      </c>
      <c r="C17" s="20">
        <v>31.25</v>
      </c>
      <c r="D17" s="20">
        <f t="shared" si="0"/>
        <v>30</v>
      </c>
      <c r="E17" s="20">
        <f t="shared" si="1"/>
        <v>28.4375</v>
      </c>
    </row>
    <row r="18" spans="1:5" ht="57.75">
      <c r="A18" s="27" t="s">
        <v>148</v>
      </c>
      <c r="B18" s="27" t="s">
        <v>149</v>
      </c>
      <c r="C18" s="20">
        <v>42.3</v>
      </c>
      <c r="D18" s="20">
        <f t="shared" si="0"/>
        <v>40.608</v>
      </c>
      <c r="E18" s="20">
        <f t="shared" si="1"/>
        <v>38.493</v>
      </c>
    </row>
    <row r="19" spans="1:5" ht="12.75">
      <c r="A19" s="27" t="s">
        <v>132</v>
      </c>
      <c r="B19" s="27" t="s">
        <v>133</v>
      </c>
      <c r="C19" s="20">
        <v>1.6</v>
      </c>
      <c r="D19" s="20">
        <f t="shared" si="0"/>
        <v>1.536</v>
      </c>
      <c r="E19" s="20">
        <f t="shared" si="1"/>
        <v>1.4560000000000002</v>
      </c>
    </row>
    <row r="20" spans="1:5" ht="25.5">
      <c r="A20" s="27" t="s">
        <v>134</v>
      </c>
      <c r="B20" s="27" t="s">
        <v>150</v>
      </c>
      <c r="C20" s="20">
        <v>4.75</v>
      </c>
      <c r="D20" s="20">
        <f t="shared" si="0"/>
        <v>4.56</v>
      </c>
      <c r="E20" s="20">
        <f t="shared" si="1"/>
        <v>4.3225</v>
      </c>
    </row>
    <row r="21" spans="1:5" ht="35.25">
      <c r="A21" s="27" t="s">
        <v>151</v>
      </c>
      <c r="B21" s="27" t="s">
        <v>152</v>
      </c>
      <c r="C21" s="20">
        <v>62.5</v>
      </c>
      <c r="D21" s="20">
        <f t="shared" si="0"/>
        <v>60</v>
      </c>
      <c r="E21" s="20">
        <f t="shared" si="1"/>
        <v>56.875</v>
      </c>
    </row>
    <row r="22" spans="1:5" s="6" customFormat="1" ht="15.75">
      <c r="A22" s="21" t="s">
        <v>153</v>
      </c>
      <c r="B22" s="28" t="s">
        <v>154</v>
      </c>
      <c r="C22" s="23"/>
      <c r="D22" s="23"/>
      <c r="E22" s="23"/>
    </row>
    <row r="23" spans="1:5" ht="57.75">
      <c r="A23" s="27" t="s">
        <v>155</v>
      </c>
      <c r="B23" s="27" t="s">
        <v>156</v>
      </c>
      <c r="C23" s="20">
        <v>141.5</v>
      </c>
      <c r="D23" s="20">
        <f t="shared" si="0"/>
        <v>135.84</v>
      </c>
      <c r="E23" s="20">
        <f t="shared" si="1"/>
        <v>128.76500000000001</v>
      </c>
    </row>
    <row r="24" spans="1:5" s="6" customFormat="1" ht="15.75">
      <c r="A24" s="21" t="s">
        <v>157</v>
      </c>
      <c r="B24" s="28" t="s">
        <v>158</v>
      </c>
      <c r="C24" s="23" t="s">
        <v>159</v>
      </c>
      <c r="D24" s="23"/>
      <c r="E24" s="23"/>
    </row>
    <row r="25" spans="1:5" ht="91.5">
      <c r="A25" s="27" t="s">
        <v>160</v>
      </c>
      <c r="B25" s="27" t="s">
        <v>161</v>
      </c>
      <c r="C25" s="20">
        <v>72.5</v>
      </c>
      <c r="D25" s="20">
        <f t="shared" si="0"/>
        <v>69.6</v>
      </c>
      <c r="E25" s="20">
        <f t="shared" si="1"/>
        <v>65.97500000000001</v>
      </c>
    </row>
    <row r="26" spans="1:5" ht="25.5">
      <c r="A26" s="27" t="s">
        <v>162</v>
      </c>
      <c r="B26" s="27" t="s">
        <v>163</v>
      </c>
      <c r="C26" s="20">
        <v>2.25</v>
      </c>
      <c r="D26" s="20">
        <f t="shared" si="0"/>
        <v>2.16</v>
      </c>
      <c r="E26" s="20">
        <f t="shared" si="1"/>
        <v>2.0475</v>
      </c>
    </row>
    <row r="27" spans="1:5" ht="91.5">
      <c r="A27" s="27" t="s">
        <v>164</v>
      </c>
      <c r="B27" s="27" t="s">
        <v>165</v>
      </c>
      <c r="C27" s="20">
        <v>110</v>
      </c>
      <c r="D27" s="20">
        <f t="shared" si="0"/>
        <v>105.6</v>
      </c>
      <c r="E27" s="20">
        <f t="shared" si="1"/>
        <v>100.10000000000001</v>
      </c>
    </row>
    <row r="28" spans="1:5" ht="12.75">
      <c r="A28" s="27" t="s">
        <v>134</v>
      </c>
      <c r="B28" s="27" t="s">
        <v>135</v>
      </c>
      <c r="C28" s="20">
        <v>4.75</v>
      </c>
      <c r="D28" s="20">
        <f t="shared" si="0"/>
        <v>4.56</v>
      </c>
      <c r="E28" s="20">
        <f t="shared" si="1"/>
        <v>4.3225</v>
      </c>
    </row>
    <row r="29" spans="1:5" s="6" customFormat="1" ht="15.75">
      <c r="A29" s="21" t="s">
        <v>166</v>
      </c>
      <c r="B29" s="28" t="s">
        <v>167</v>
      </c>
      <c r="C29" s="23"/>
      <c r="D29" s="23"/>
      <c r="E29" s="23"/>
    </row>
    <row r="30" spans="1:5" ht="91.5">
      <c r="A30" s="27" t="s">
        <v>168</v>
      </c>
      <c r="B30" s="27" t="s">
        <v>169</v>
      </c>
      <c r="C30" s="20">
        <v>80.8</v>
      </c>
      <c r="D30" s="20">
        <f t="shared" si="0"/>
        <v>77.568</v>
      </c>
      <c r="E30" s="20">
        <f t="shared" si="1"/>
        <v>73.528</v>
      </c>
    </row>
    <row r="31" spans="1:5" ht="25.5">
      <c r="A31" s="27" t="s">
        <v>170</v>
      </c>
      <c r="B31" s="27" t="s">
        <v>171</v>
      </c>
      <c r="C31" s="20">
        <v>112.5</v>
      </c>
      <c r="D31" s="20">
        <f t="shared" si="0"/>
        <v>108</v>
      </c>
      <c r="E31" s="20">
        <f t="shared" si="1"/>
        <v>102.375</v>
      </c>
    </row>
    <row r="32" spans="1:5" s="11" customFormat="1" ht="25.5">
      <c r="A32" s="27" t="s">
        <v>172</v>
      </c>
      <c r="B32" s="27" t="s">
        <v>173</v>
      </c>
      <c r="C32" s="20">
        <v>112.5</v>
      </c>
      <c r="D32" s="20">
        <f t="shared" si="0"/>
        <v>108</v>
      </c>
      <c r="E32" s="20">
        <f t="shared" si="1"/>
        <v>102.375</v>
      </c>
    </row>
    <row r="33" spans="1:5" ht="12.75">
      <c r="A33" s="27" t="s">
        <v>162</v>
      </c>
      <c r="B33" s="27" t="s">
        <v>174</v>
      </c>
      <c r="C33" s="20">
        <v>2.3</v>
      </c>
      <c r="D33" s="20">
        <f t="shared" si="0"/>
        <v>2.2079999999999997</v>
      </c>
      <c r="E33" s="20">
        <f t="shared" si="1"/>
        <v>2.093</v>
      </c>
    </row>
    <row r="34" spans="1:5" ht="25.5">
      <c r="A34" s="27" t="s">
        <v>134</v>
      </c>
      <c r="B34" s="27" t="s">
        <v>175</v>
      </c>
      <c r="C34" s="20">
        <v>4.75</v>
      </c>
      <c r="D34" s="20">
        <f t="shared" si="0"/>
        <v>4.56</v>
      </c>
      <c r="E34" s="20">
        <f t="shared" si="1"/>
        <v>4.3225</v>
      </c>
    </row>
    <row r="35" spans="1:5" ht="93">
      <c r="A35" s="27" t="s">
        <v>176</v>
      </c>
      <c r="B35" s="27" t="s">
        <v>177</v>
      </c>
      <c r="C35" s="20">
        <v>97.5</v>
      </c>
      <c r="D35" s="20">
        <f t="shared" si="0"/>
        <v>93.6</v>
      </c>
      <c r="E35" s="20">
        <f t="shared" si="1"/>
        <v>88.72500000000001</v>
      </c>
    </row>
    <row r="36" spans="1:5" ht="38.25">
      <c r="A36" s="27" t="s">
        <v>178</v>
      </c>
      <c r="B36" s="27" t="s">
        <v>179</v>
      </c>
      <c r="C36" s="20">
        <v>124.3</v>
      </c>
      <c r="D36" s="20">
        <f t="shared" si="0"/>
        <v>119.32799999999999</v>
      </c>
      <c r="E36" s="20">
        <f t="shared" si="1"/>
        <v>113.113</v>
      </c>
    </row>
    <row r="37" spans="1:5" ht="12.75">
      <c r="A37" s="27" t="s">
        <v>180</v>
      </c>
      <c r="B37" s="27" t="s">
        <v>181</v>
      </c>
      <c r="C37" s="20">
        <v>8.4</v>
      </c>
      <c r="D37" s="20">
        <f t="shared" si="0"/>
        <v>8.064</v>
      </c>
      <c r="E37" s="20">
        <f t="shared" si="1"/>
        <v>7.644000000000001</v>
      </c>
    </row>
    <row r="38" spans="1:5" ht="12.75">
      <c r="A38" s="27" t="s">
        <v>182</v>
      </c>
      <c r="B38" s="27" t="s">
        <v>183</v>
      </c>
      <c r="C38" s="20">
        <v>7.9</v>
      </c>
      <c r="D38" s="20">
        <f t="shared" si="0"/>
        <v>7.584</v>
      </c>
      <c r="E38" s="20">
        <f t="shared" si="1"/>
        <v>7.189000000000001</v>
      </c>
    </row>
    <row r="39" spans="1:5" ht="12.75">
      <c r="A39" s="27" t="s">
        <v>184</v>
      </c>
      <c r="B39" s="27" t="s">
        <v>185</v>
      </c>
      <c r="C39" s="20">
        <v>7.9</v>
      </c>
      <c r="D39" s="20">
        <f t="shared" si="0"/>
        <v>7.584</v>
      </c>
      <c r="E39" s="20">
        <f t="shared" si="1"/>
        <v>7.189000000000001</v>
      </c>
    </row>
    <row r="40" spans="1:5" s="6" customFormat="1" ht="31.5">
      <c r="A40" s="21" t="s">
        <v>186</v>
      </c>
      <c r="B40" s="28" t="s">
        <v>187</v>
      </c>
      <c r="C40" s="23"/>
      <c r="D40" s="23"/>
      <c r="E40" s="23"/>
    </row>
    <row r="41" spans="1:5" ht="81.75">
      <c r="A41" s="27" t="s">
        <v>188</v>
      </c>
      <c r="B41" s="27" t="s">
        <v>189</v>
      </c>
      <c r="C41" s="20">
        <v>93.5</v>
      </c>
      <c r="D41" s="20">
        <f t="shared" si="0"/>
        <v>89.75999999999999</v>
      </c>
      <c r="E41" s="20">
        <f t="shared" si="1"/>
        <v>85.08500000000001</v>
      </c>
    </row>
    <row r="42" spans="1:5" ht="12.75">
      <c r="A42" s="27" t="s">
        <v>190</v>
      </c>
      <c r="B42" s="27" t="s">
        <v>191</v>
      </c>
      <c r="C42" s="20">
        <v>106.4</v>
      </c>
      <c r="D42" s="20">
        <f t="shared" si="0"/>
        <v>102.144</v>
      </c>
      <c r="E42" s="20">
        <f t="shared" si="1"/>
        <v>96.82400000000001</v>
      </c>
    </row>
    <row r="43" spans="1:5" ht="25.5">
      <c r="A43" s="27" t="s">
        <v>134</v>
      </c>
      <c r="B43" s="27" t="s">
        <v>192</v>
      </c>
      <c r="C43" s="20">
        <v>4.75</v>
      </c>
      <c r="D43" s="20">
        <f t="shared" si="0"/>
        <v>4.56</v>
      </c>
      <c r="E43" s="20">
        <f t="shared" si="1"/>
        <v>4.3225</v>
      </c>
    </row>
    <row r="44" spans="1:5" ht="18">
      <c r="A44" s="29" t="s">
        <v>120</v>
      </c>
      <c r="B44" s="30"/>
      <c r="C44" s="30"/>
      <c r="D44" s="30"/>
      <c r="E44" s="31"/>
    </row>
    <row r="45" spans="1:5" s="6" customFormat="1" ht="15.75">
      <c r="A45" s="21" t="s">
        <v>157</v>
      </c>
      <c r="B45" s="21" t="s">
        <v>158</v>
      </c>
      <c r="C45" s="21"/>
      <c r="D45" s="21"/>
      <c r="E45" s="21"/>
    </row>
    <row r="46" spans="1:5" ht="102.75">
      <c r="A46" s="27" t="s">
        <v>193</v>
      </c>
      <c r="B46" s="27" t="s">
        <v>194</v>
      </c>
      <c r="C46" s="20">
        <v>80</v>
      </c>
      <c r="D46" s="20">
        <f t="shared" si="0"/>
        <v>76.8</v>
      </c>
      <c r="E46" s="20">
        <f t="shared" si="1"/>
        <v>72.8</v>
      </c>
    </row>
    <row r="47" spans="1:5" ht="102.75">
      <c r="A47" s="27" t="s">
        <v>195</v>
      </c>
      <c r="B47" s="27" t="s">
        <v>196</v>
      </c>
      <c r="C47" s="20">
        <v>117.5</v>
      </c>
      <c r="D47" s="20">
        <f t="shared" si="0"/>
        <v>112.8</v>
      </c>
      <c r="E47" s="20">
        <f t="shared" si="1"/>
        <v>106.925</v>
      </c>
    </row>
    <row r="48" spans="1:5" ht="12.75">
      <c r="A48" s="27" t="s">
        <v>134</v>
      </c>
      <c r="B48" s="27" t="s">
        <v>135</v>
      </c>
      <c r="C48" s="20">
        <v>4.75</v>
      </c>
      <c r="D48" s="20">
        <f t="shared" si="0"/>
        <v>4.56</v>
      </c>
      <c r="E48" s="20">
        <f t="shared" si="1"/>
        <v>4.3225</v>
      </c>
    </row>
    <row r="49" spans="1:5" s="6" customFormat="1" ht="15.75">
      <c r="A49" s="21" t="s">
        <v>197</v>
      </c>
      <c r="B49" s="21" t="s">
        <v>198</v>
      </c>
      <c r="C49" s="21"/>
      <c r="D49" s="21"/>
      <c r="E49" s="21"/>
    </row>
    <row r="50" spans="1:5" ht="57.75">
      <c r="A50" s="27" t="s">
        <v>199</v>
      </c>
      <c r="B50" s="27" t="s">
        <v>200</v>
      </c>
      <c r="C50" s="20">
        <v>48.5</v>
      </c>
      <c r="D50" s="20">
        <f t="shared" si="0"/>
        <v>46.559999999999995</v>
      </c>
      <c r="E50" s="20">
        <f t="shared" si="1"/>
        <v>44.135</v>
      </c>
    </row>
    <row r="51" spans="1:5" ht="57.75">
      <c r="A51" s="27" t="s">
        <v>201</v>
      </c>
      <c r="B51" s="27" t="s">
        <v>202</v>
      </c>
      <c r="C51" s="20">
        <v>52.5</v>
      </c>
      <c r="D51" s="20">
        <f t="shared" si="0"/>
        <v>50.4</v>
      </c>
      <c r="E51" s="20">
        <f t="shared" si="1"/>
        <v>47.775</v>
      </c>
    </row>
    <row r="52" spans="1:5" ht="57.75">
      <c r="A52" s="27" t="s">
        <v>203</v>
      </c>
      <c r="B52" s="27" t="s">
        <v>204</v>
      </c>
      <c r="C52" s="20">
        <v>62.3</v>
      </c>
      <c r="D52" s="20">
        <f aca="true" t="shared" si="2" ref="D52:D96">C52*0.96</f>
        <v>59.80799999999999</v>
      </c>
      <c r="E52" s="20">
        <f aca="true" t="shared" si="3" ref="E52:E96">C52*0.91</f>
        <v>56.693</v>
      </c>
    </row>
    <row r="53" spans="1:5" ht="12.75">
      <c r="A53" s="27" t="s">
        <v>134</v>
      </c>
      <c r="B53" s="27" t="s">
        <v>135</v>
      </c>
      <c r="C53" s="20">
        <v>4.75</v>
      </c>
      <c r="D53" s="20">
        <f t="shared" si="2"/>
        <v>4.56</v>
      </c>
      <c r="E53" s="20">
        <f t="shared" si="3"/>
        <v>4.3225</v>
      </c>
    </row>
    <row r="54" spans="1:5" s="6" customFormat="1" ht="15.75">
      <c r="A54" s="21" t="s">
        <v>205</v>
      </c>
      <c r="B54" s="21" t="s">
        <v>206</v>
      </c>
      <c r="C54" s="21"/>
      <c r="D54" s="21"/>
      <c r="E54" s="21"/>
    </row>
    <row r="55" spans="1:5" ht="57.75">
      <c r="A55" s="27" t="s">
        <v>207</v>
      </c>
      <c r="B55" s="27" t="s">
        <v>208</v>
      </c>
      <c r="C55" s="20">
        <v>75</v>
      </c>
      <c r="D55" s="20">
        <f t="shared" si="2"/>
        <v>72</v>
      </c>
      <c r="E55" s="20">
        <f t="shared" si="3"/>
        <v>68.25</v>
      </c>
    </row>
    <row r="56" spans="1:5" ht="25.5">
      <c r="A56" s="27" t="s">
        <v>209</v>
      </c>
      <c r="B56" s="27" t="s">
        <v>210</v>
      </c>
      <c r="C56" s="20">
        <v>83.8</v>
      </c>
      <c r="D56" s="20">
        <f t="shared" si="2"/>
        <v>80.448</v>
      </c>
      <c r="E56" s="20">
        <f t="shared" si="3"/>
        <v>76.258</v>
      </c>
    </row>
    <row r="57" spans="1:5" ht="57.75">
      <c r="A57" s="27" t="s">
        <v>211</v>
      </c>
      <c r="B57" s="27" t="s">
        <v>212</v>
      </c>
      <c r="C57" s="20">
        <v>92.5</v>
      </c>
      <c r="D57" s="20">
        <f t="shared" si="2"/>
        <v>88.8</v>
      </c>
      <c r="E57" s="20">
        <f t="shared" si="3"/>
        <v>84.175</v>
      </c>
    </row>
    <row r="58" spans="1:5" ht="25.5">
      <c r="A58" s="27" t="s">
        <v>213</v>
      </c>
      <c r="B58" s="27" t="s">
        <v>214</v>
      </c>
      <c r="C58" s="20">
        <v>103.3</v>
      </c>
      <c r="D58" s="20">
        <f t="shared" si="2"/>
        <v>99.16799999999999</v>
      </c>
      <c r="E58" s="20">
        <f t="shared" si="3"/>
        <v>94.003</v>
      </c>
    </row>
    <row r="59" spans="1:5" ht="12.75">
      <c r="A59" s="27" t="s">
        <v>134</v>
      </c>
      <c r="B59" s="27" t="s">
        <v>135</v>
      </c>
      <c r="C59" s="20">
        <v>4.75</v>
      </c>
      <c r="D59" s="20">
        <f t="shared" si="2"/>
        <v>4.56</v>
      </c>
      <c r="E59" s="20">
        <f t="shared" si="3"/>
        <v>4.3225</v>
      </c>
    </row>
    <row r="60" spans="1:5" ht="18">
      <c r="A60" s="29" t="s">
        <v>122</v>
      </c>
      <c r="B60" s="30"/>
      <c r="C60" s="30"/>
      <c r="D60" s="30"/>
      <c r="E60" s="31"/>
    </row>
    <row r="61" spans="1:5" s="6" customFormat="1" ht="31.5">
      <c r="A61" s="21"/>
      <c r="B61" s="21" t="s">
        <v>215</v>
      </c>
      <c r="C61" s="21"/>
      <c r="D61" s="21"/>
      <c r="E61" s="21"/>
    </row>
    <row r="62" spans="1:5" s="5" customFormat="1" ht="57.75">
      <c r="A62" s="27" t="s">
        <v>216</v>
      </c>
      <c r="B62" s="27" t="s">
        <v>217</v>
      </c>
      <c r="C62" s="20">
        <v>29.8</v>
      </c>
      <c r="D62" s="20">
        <f t="shared" si="2"/>
        <v>28.608</v>
      </c>
      <c r="E62" s="20">
        <f t="shared" si="3"/>
        <v>27.118000000000002</v>
      </c>
    </row>
    <row r="63" spans="1:5" ht="18">
      <c r="A63" s="29" t="s">
        <v>123</v>
      </c>
      <c r="B63" s="30"/>
      <c r="C63" s="30"/>
      <c r="D63" s="30"/>
      <c r="E63" s="31"/>
    </row>
    <row r="64" spans="1:5" s="6" customFormat="1" ht="31.5">
      <c r="A64" s="21" t="s">
        <v>218</v>
      </c>
      <c r="B64" s="21" t="s">
        <v>219</v>
      </c>
      <c r="C64" s="21"/>
      <c r="D64" s="21"/>
      <c r="E64" s="21"/>
    </row>
    <row r="65" spans="1:5" s="5" customFormat="1" ht="46.5">
      <c r="A65" s="27" t="s">
        <v>220</v>
      </c>
      <c r="B65" s="27" t="s">
        <v>221</v>
      </c>
      <c r="C65" s="20">
        <v>97.5</v>
      </c>
      <c r="D65" s="20">
        <f t="shared" si="2"/>
        <v>93.6</v>
      </c>
      <c r="E65" s="20">
        <f t="shared" si="3"/>
        <v>88.72500000000001</v>
      </c>
    </row>
    <row r="66" spans="1:5" s="5" customFormat="1" ht="12.75">
      <c r="A66" s="27" t="s">
        <v>222</v>
      </c>
      <c r="B66" s="27" t="s">
        <v>223</v>
      </c>
      <c r="C66" s="20">
        <v>97.5</v>
      </c>
      <c r="D66" s="20">
        <f t="shared" si="2"/>
        <v>93.6</v>
      </c>
      <c r="E66" s="20">
        <f t="shared" si="3"/>
        <v>88.72500000000001</v>
      </c>
    </row>
    <row r="67" spans="1:5" s="5" customFormat="1" ht="18">
      <c r="A67" s="35" t="s">
        <v>121</v>
      </c>
      <c r="B67" s="35"/>
      <c r="C67" s="35"/>
      <c r="D67" s="35"/>
      <c r="E67" s="35"/>
    </row>
    <row r="68" spans="1:5" s="5" customFormat="1" ht="18">
      <c r="A68" s="29" t="s">
        <v>114</v>
      </c>
      <c r="B68" s="30"/>
      <c r="C68" s="30"/>
      <c r="D68" s="30"/>
      <c r="E68" s="31"/>
    </row>
    <row r="69" spans="1:5" s="6" customFormat="1" ht="31.5">
      <c r="A69" s="21" t="s">
        <v>224</v>
      </c>
      <c r="B69" s="21" t="s">
        <v>225</v>
      </c>
      <c r="C69" s="21"/>
      <c r="D69" s="21"/>
      <c r="E69" s="21"/>
    </row>
    <row r="70" spans="1:5" s="5" customFormat="1" ht="69">
      <c r="A70" s="27" t="s">
        <v>226</v>
      </c>
      <c r="B70" s="27" t="s">
        <v>227</v>
      </c>
      <c r="C70" s="20">
        <v>70</v>
      </c>
      <c r="D70" s="20">
        <f t="shared" si="2"/>
        <v>67.2</v>
      </c>
      <c r="E70" s="20">
        <f t="shared" si="3"/>
        <v>63.7</v>
      </c>
    </row>
    <row r="71" spans="1:5" s="5" customFormat="1" ht="69">
      <c r="A71" s="27" t="s">
        <v>228</v>
      </c>
      <c r="B71" s="27" t="s">
        <v>229</v>
      </c>
      <c r="C71" s="20">
        <v>70</v>
      </c>
      <c r="D71" s="20">
        <f t="shared" si="2"/>
        <v>67.2</v>
      </c>
      <c r="E71" s="20">
        <f t="shared" si="3"/>
        <v>63.7</v>
      </c>
    </row>
    <row r="72" spans="1:5" s="5" customFormat="1" ht="12.75">
      <c r="A72" s="27" t="s">
        <v>182</v>
      </c>
      <c r="B72" s="27" t="s">
        <v>230</v>
      </c>
      <c r="C72" s="20">
        <v>7.9</v>
      </c>
      <c r="D72" s="20">
        <f t="shared" si="2"/>
        <v>7.584</v>
      </c>
      <c r="E72" s="20">
        <f t="shared" si="3"/>
        <v>7.189000000000001</v>
      </c>
    </row>
    <row r="73" spans="1:5" s="5" customFormat="1" ht="12.75">
      <c r="A73" s="27" t="s">
        <v>184</v>
      </c>
      <c r="B73" s="27" t="s">
        <v>231</v>
      </c>
      <c r="C73" s="20">
        <v>7.9</v>
      </c>
      <c r="D73" s="20">
        <f t="shared" si="2"/>
        <v>7.584</v>
      </c>
      <c r="E73" s="20">
        <f t="shared" si="3"/>
        <v>7.189000000000001</v>
      </c>
    </row>
    <row r="74" spans="1:5" s="5" customFormat="1" ht="25.5">
      <c r="A74" s="27" t="s">
        <v>232</v>
      </c>
      <c r="B74" s="27" t="s">
        <v>233</v>
      </c>
      <c r="C74" s="20">
        <v>28</v>
      </c>
      <c r="D74" s="20">
        <f t="shared" si="2"/>
        <v>26.88</v>
      </c>
      <c r="E74" s="20">
        <f t="shared" si="3"/>
        <v>25.48</v>
      </c>
    </row>
    <row r="75" spans="1:5" s="5" customFormat="1" ht="25.5">
      <c r="A75" s="27" t="s">
        <v>234</v>
      </c>
      <c r="B75" s="27" t="s">
        <v>235</v>
      </c>
      <c r="C75" s="20">
        <v>3.6</v>
      </c>
      <c r="D75" s="20">
        <f t="shared" si="2"/>
        <v>3.456</v>
      </c>
      <c r="E75" s="20">
        <f t="shared" si="3"/>
        <v>3.2760000000000002</v>
      </c>
    </row>
    <row r="76" spans="1:5" s="6" customFormat="1" ht="15.75">
      <c r="A76" s="21" t="s">
        <v>236</v>
      </c>
      <c r="B76" s="21" t="s">
        <v>237</v>
      </c>
      <c r="C76" s="21"/>
      <c r="D76" s="21"/>
      <c r="E76" s="21"/>
    </row>
    <row r="77" spans="1:5" s="5" customFormat="1" ht="46.5">
      <c r="A77" s="27" t="s">
        <v>238</v>
      </c>
      <c r="B77" s="27" t="s">
        <v>239</v>
      </c>
      <c r="C77" s="20">
        <v>162</v>
      </c>
      <c r="D77" s="20">
        <f t="shared" si="2"/>
        <v>155.51999999999998</v>
      </c>
      <c r="E77" s="20">
        <f t="shared" si="3"/>
        <v>147.42000000000002</v>
      </c>
    </row>
    <row r="78" spans="1:5" s="5" customFormat="1" ht="76.5">
      <c r="A78" s="27" t="s">
        <v>240</v>
      </c>
      <c r="B78" s="27" t="s">
        <v>241</v>
      </c>
      <c r="C78" s="20">
        <v>233.8</v>
      </c>
      <c r="D78" s="20">
        <f t="shared" si="2"/>
        <v>224.448</v>
      </c>
      <c r="E78" s="20">
        <f t="shared" si="3"/>
        <v>212.758</v>
      </c>
    </row>
    <row r="79" spans="1:5" s="5" customFormat="1" ht="12.75">
      <c r="A79" s="27" t="s">
        <v>242</v>
      </c>
      <c r="B79" s="27" t="s">
        <v>243</v>
      </c>
      <c r="C79" s="20">
        <v>19.4</v>
      </c>
      <c r="D79" s="20">
        <f t="shared" si="2"/>
        <v>18.624</v>
      </c>
      <c r="E79" s="20">
        <f t="shared" si="3"/>
        <v>17.654</v>
      </c>
    </row>
    <row r="80" spans="1:5" s="5" customFormat="1" ht="57.75">
      <c r="A80" s="27" t="s">
        <v>244</v>
      </c>
      <c r="B80" s="27" t="s">
        <v>245</v>
      </c>
      <c r="C80" s="20">
        <v>125</v>
      </c>
      <c r="D80" s="20">
        <f t="shared" si="2"/>
        <v>120</v>
      </c>
      <c r="E80" s="20">
        <f t="shared" si="3"/>
        <v>113.75</v>
      </c>
    </row>
    <row r="81" spans="1:5" s="5" customFormat="1" ht="12.75">
      <c r="A81" s="27" t="s">
        <v>246</v>
      </c>
      <c r="B81" s="27" t="s">
        <v>247</v>
      </c>
      <c r="C81" s="20">
        <v>154</v>
      </c>
      <c r="D81" s="20">
        <f t="shared" si="2"/>
        <v>147.84</v>
      </c>
      <c r="E81" s="20">
        <f t="shared" si="3"/>
        <v>140.14000000000001</v>
      </c>
    </row>
    <row r="82" spans="1:5" s="5" customFormat="1" ht="69">
      <c r="A82" s="27" t="s">
        <v>248</v>
      </c>
      <c r="B82" s="27" t="s">
        <v>249</v>
      </c>
      <c r="C82" s="20">
        <v>154</v>
      </c>
      <c r="D82" s="20">
        <f t="shared" si="2"/>
        <v>147.84</v>
      </c>
      <c r="E82" s="20">
        <f t="shared" si="3"/>
        <v>140.14000000000001</v>
      </c>
    </row>
    <row r="83" spans="1:5" s="5" customFormat="1" ht="12.75">
      <c r="A83" s="27" t="s">
        <v>250</v>
      </c>
      <c r="B83" s="27" t="s">
        <v>251</v>
      </c>
      <c r="C83" s="20">
        <v>182</v>
      </c>
      <c r="D83" s="20">
        <f t="shared" si="2"/>
        <v>174.72</v>
      </c>
      <c r="E83" s="20">
        <f t="shared" si="3"/>
        <v>165.62</v>
      </c>
    </row>
    <row r="84" spans="1:5" s="5" customFormat="1" ht="12.75">
      <c r="A84" s="27" t="s">
        <v>252</v>
      </c>
      <c r="B84" s="27" t="s">
        <v>253</v>
      </c>
      <c r="C84" s="42" t="s">
        <v>254</v>
      </c>
      <c r="D84" s="43"/>
      <c r="E84" s="44"/>
    </row>
    <row r="85" spans="1:5" s="5" customFormat="1" ht="12.75">
      <c r="A85" s="27" t="s">
        <v>255</v>
      </c>
      <c r="B85" s="27" t="s">
        <v>256</v>
      </c>
      <c r="C85" s="42" t="s">
        <v>254</v>
      </c>
      <c r="D85" s="43" t="e">
        <f t="shared" si="2"/>
        <v>#VALUE!</v>
      </c>
      <c r="E85" s="44" t="e">
        <f t="shared" si="3"/>
        <v>#VALUE!</v>
      </c>
    </row>
    <row r="86" spans="1:5" s="6" customFormat="1" ht="31.5">
      <c r="A86" s="21" t="s">
        <v>257</v>
      </c>
      <c r="B86" s="21" t="s">
        <v>258</v>
      </c>
      <c r="C86" s="21"/>
      <c r="D86" s="21"/>
      <c r="E86" s="21"/>
    </row>
    <row r="87" spans="1:5" s="5" customFormat="1" ht="80.25">
      <c r="A87" s="27" t="s">
        <v>259</v>
      </c>
      <c r="B87" s="27" t="s">
        <v>260</v>
      </c>
      <c r="C87" s="20">
        <v>157.5</v>
      </c>
      <c r="D87" s="20">
        <f t="shared" si="2"/>
        <v>151.2</v>
      </c>
      <c r="E87" s="20">
        <f t="shared" si="3"/>
        <v>143.32500000000002</v>
      </c>
    </row>
    <row r="88" spans="1:5" s="5" customFormat="1" ht="24">
      <c r="A88" s="27" t="s">
        <v>261</v>
      </c>
      <c r="B88" s="27" t="s">
        <v>262</v>
      </c>
      <c r="C88" s="20">
        <v>280.7</v>
      </c>
      <c r="D88" s="20">
        <f t="shared" si="2"/>
        <v>269.472</v>
      </c>
      <c r="E88" s="20">
        <f t="shared" si="3"/>
        <v>255.437</v>
      </c>
    </row>
    <row r="89" spans="1:5" s="5" customFormat="1" ht="57.75">
      <c r="A89" s="27" t="s">
        <v>263</v>
      </c>
      <c r="B89" s="27" t="s">
        <v>264</v>
      </c>
      <c r="C89" s="20">
        <v>233.8</v>
      </c>
      <c r="D89" s="20">
        <f t="shared" si="2"/>
        <v>224.448</v>
      </c>
      <c r="E89" s="20">
        <f t="shared" si="3"/>
        <v>212.758</v>
      </c>
    </row>
    <row r="90" spans="1:5" s="6" customFormat="1" ht="31.5">
      <c r="A90" s="21" t="s">
        <v>265</v>
      </c>
      <c r="B90" s="21" t="s">
        <v>258</v>
      </c>
      <c r="C90" s="21"/>
      <c r="D90" s="21"/>
      <c r="E90" s="21"/>
    </row>
    <row r="91" spans="1:5" s="13" customFormat="1" ht="125.25">
      <c r="A91" s="27" t="s">
        <v>266</v>
      </c>
      <c r="B91" s="27" t="s">
        <v>267</v>
      </c>
      <c r="C91" s="20">
        <v>198.8</v>
      </c>
      <c r="D91" s="20">
        <f t="shared" si="2"/>
        <v>190.848</v>
      </c>
      <c r="E91" s="20">
        <f t="shared" si="3"/>
        <v>180.90800000000002</v>
      </c>
    </row>
    <row r="92" spans="1:5" s="13" customFormat="1" ht="12.75">
      <c r="A92" s="27" t="s">
        <v>268</v>
      </c>
      <c r="B92" s="27" t="s">
        <v>269</v>
      </c>
      <c r="C92" s="20">
        <v>225</v>
      </c>
      <c r="D92" s="20">
        <f t="shared" si="2"/>
        <v>216</v>
      </c>
      <c r="E92" s="20">
        <f t="shared" si="3"/>
        <v>204.75</v>
      </c>
    </row>
    <row r="93" spans="1:5" s="13" customFormat="1" ht="170.25">
      <c r="A93" s="27" t="s">
        <v>270</v>
      </c>
      <c r="B93" s="27" t="s">
        <v>271</v>
      </c>
      <c r="C93" s="20">
        <v>287.5</v>
      </c>
      <c r="D93" s="20">
        <f t="shared" si="2"/>
        <v>276</v>
      </c>
      <c r="E93" s="20">
        <f t="shared" si="3"/>
        <v>261.625</v>
      </c>
    </row>
    <row r="94" spans="1:5" s="6" customFormat="1" ht="15.75">
      <c r="A94" s="21" t="s">
        <v>272</v>
      </c>
      <c r="B94" s="21" t="s">
        <v>273</v>
      </c>
      <c r="C94" s="21" t="s">
        <v>274</v>
      </c>
      <c r="D94" s="21"/>
      <c r="E94" s="21"/>
    </row>
    <row r="95" spans="1:5" s="7" customFormat="1" ht="159">
      <c r="A95" s="27" t="s">
        <v>275</v>
      </c>
      <c r="B95" s="27" t="s">
        <v>276</v>
      </c>
      <c r="C95" s="20">
        <v>712.5</v>
      </c>
      <c r="D95" s="20">
        <f t="shared" si="2"/>
        <v>684</v>
      </c>
      <c r="E95" s="20">
        <f t="shared" si="3"/>
        <v>648.375</v>
      </c>
    </row>
    <row r="96" spans="1:5" s="7" customFormat="1" ht="24">
      <c r="A96" s="27" t="s">
        <v>277</v>
      </c>
      <c r="B96" s="27" t="s">
        <v>278</v>
      </c>
      <c r="C96" s="20">
        <v>895</v>
      </c>
      <c r="D96" s="20">
        <f t="shared" si="2"/>
        <v>859.1999999999999</v>
      </c>
      <c r="E96" s="20">
        <f t="shared" si="3"/>
        <v>814.45</v>
      </c>
    </row>
    <row r="97" spans="1:5" s="7" customFormat="1" ht="12.75">
      <c r="A97" s="27" t="s">
        <v>280</v>
      </c>
      <c r="B97" s="27" t="s">
        <v>281</v>
      </c>
      <c r="C97" s="20">
        <v>712.5</v>
      </c>
      <c r="D97" s="20">
        <f aca="true" t="shared" si="4" ref="D97:D141">C97*0.96</f>
        <v>684</v>
      </c>
      <c r="E97" s="20">
        <f aca="true" t="shared" si="5" ref="E97:E141">C97*0.91</f>
        <v>648.375</v>
      </c>
    </row>
    <row r="98" spans="1:5" s="7" customFormat="1" ht="24">
      <c r="A98" s="27" t="s">
        <v>282</v>
      </c>
      <c r="B98" s="27" t="s">
        <v>283</v>
      </c>
      <c r="C98" s="20">
        <v>895</v>
      </c>
      <c r="D98" s="20">
        <f t="shared" si="4"/>
        <v>859.1999999999999</v>
      </c>
      <c r="E98" s="20">
        <f t="shared" si="5"/>
        <v>814.45</v>
      </c>
    </row>
    <row r="99" spans="1:5" s="7" customFormat="1" ht="24">
      <c r="A99" s="27" t="s">
        <v>279</v>
      </c>
      <c r="B99" s="27" t="s">
        <v>284</v>
      </c>
      <c r="C99" s="20">
        <v>712.5</v>
      </c>
      <c r="D99" s="20">
        <f t="shared" si="4"/>
        <v>684</v>
      </c>
      <c r="E99" s="20">
        <f t="shared" si="5"/>
        <v>648.375</v>
      </c>
    </row>
    <row r="100" spans="1:5" s="7" customFormat="1" ht="24">
      <c r="A100" s="27" t="s">
        <v>285</v>
      </c>
      <c r="B100" s="27" t="s">
        <v>286</v>
      </c>
      <c r="C100" s="20">
        <v>912.5</v>
      </c>
      <c r="D100" s="20">
        <f t="shared" si="4"/>
        <v>876</v>
      </c>
      <c r="E100" s="20">
        <f t="shared" si="5"/>
        <v>830.375</v>
      </c>
    </row>
    <row r="101" spans="1:5" s="7" customFormat="1" ht="159">
      <c r="A101" s="27" t="s">
        <v>287</v>
      </c>
      <c r="B101" s="27" t="s">
        <v>288</v>
      </c>
      <c r="C101" s="20">
        <v>1275</v>
      </c>
      <c r="D101" s="20">
        <f t="shared" si="4"/>
        <v>1224</v>
      </c>
      <c r="E101" s="20">
        <f t="shared" si="5"/>
        <v>1160.25</v>
      </c>
    </row>
    <row r="102" spans="1:5" s="7" customFormat="1" ht="159">
      <c r="A102" s="27" t="s">
        <v>289</v>
      </c>
      <c r="B102" s="27" t="s">
        <v>290</v>
      </c>
      <c r="C102" s="20">
        <v>1275</v>
      </c>
      <c r="D102" s="20">
        <f t="shared" si="4"/>
        <v>1224</v>
      </c>
      <c r="E102" s="20">
        <f t="shared" si="5"/>
        <v>1160.25</v>
      </c>
    </row>
    <row r="103" spans="1:5" s="6" customFormat="1" ht="15.75">
      <c r="A103" s="38" t="s">
        <v>291</v>
      </c>
      <c r="B103" s="21"/>
      <c r="C103" s="21"/>
      <c r="D103" s="21"/>
      <c r="E103" s="21"/>
    </row>
    <row r="104" spans="1:5" s="4" customFormat="1" ht="25.5">
      <c r="A104" s="27" t="s">
        <v>292</v>
      </c>
      <c r="B104" s="27" t="s">
        <v>293</v>
      </c>
      <c r="C104" s="20">
        <v>65</v>
      </c>
      <c r="D104" s="20">
        <f t="shared" si="4"/>
        <v>62.4</v>
      </c>
      <c r="E104" s="20">
        <f t="shared" si="5"/>
        <v>59.15</v>
      </c>
    </row>
    <row r="105" spans="1:5" s="16" customFormat="1" ht="25.5">
      <c r="A105" s="27" t="s">
        <v>294</v>
      </c>
      <c r="B105" s="27" t="s">
        <v>295</v>
      </c>
      <c r="C105" s="20">
        <v>130</v>
      </c>
      <c r="D105" s="20">
        <f t="shared" si="4"/>
        <v>124.8</v>
      </c>
      <c r="E105" s="20">
        <f t="shared" si="5"/>
        <v>118.3</v>
      </c>
    </row>
    <row r="106" spans="1:5" s="15" customFormat="1" ht="25.5">
      <c r="A106" s="27" t="s">
        <v>296</v>
      </c>
      <c r="B106" s="27" t="s">
        <v>297</v>
      </c>
      <c r="C106" s="20">
        <v>82.5</v>
      </c>
      <c r="D106" s="20">
        <f t="shared" si="4"/>
        <v>79.2</v>
      </c>
      <c r="E106" s="20">
        <f t="shared" si="5"/>
        <v>75.075</v>
      </c>
    </row>
    <row r="107" spans="1:5" s="4" customFormat="1" ht="25.5">
      <c r="A107" s="27" t="s">
        <v>299</v>
      </c>
      <c r="B107" s="27" t="s">
        <v>300</v>
      </c>
      <c r="C107" s="20">
        <v>92.5</v>
      </c>
      <c r="D107" s="20">
        <f t="shared" si="4"/>
        <v>88.8</v>
      </c>
      <c r="E107" s="20">
        <f t="shared" si="5"/>
        <v>84.175</v>
      </c>
    </row>
    <row r="108" spans="1:5" s="4" customFormat="1" ht="25.5">
      <c r="A108" s="27" t="s">
        <v>302</v>
      </c>
      <c r="B108" s="27" t="s">
        <v>303</v>
      </c>
      <c r="C108" s="20">
        <v>122.6</v>
      </c>
      <c r="D108" s="20">
        <f t="shared" si="4"/>
        <v>117.69599999999998</v>
      </c>
      <c r="E108" s="20">
        <f t="shared" si="5"/>
        <v>111.566</v>
      </c>
    </row>
    <row r="109" spans="1:5" s="6" customFormat="1" ht="15.75">
      <c r="A109" s="38" t="s">
        <v>304</v>
      </c>
      <c r="B109" s="21"/>
      <c r="C109" s="21"/>
      <c r="D109" s="21"/>
      <c r="E109" s="21"/>
    </row>
    <row r="110" spans="1:5" s="7" customFormat="1" ht="91.5">
      <c r="A110" s="27" t="s">
        <v>305</v>
      </c>
      <c r="B110" s="27" t="s">
        <v>306</v>
      </c>
      <c r="C110" s="20">
        <v>657.3</v>
      </c>
      <c r="D110" s="20">
        <f t="shared" si="4"/>
        <v>631.0079999999999</v>
      </c>
      <c r="E110" s="20">
        <f t="shared" si="5"/>
        <v>598.143</v>
      </c>
    </row>
    <row r="111" spans="1:5" s="7" customFormat="1" ht="91.5">
      <c r="A111" s="27" t="s">
        <v>307</v>
      </c>
      <c r="B111" s="27" t="s">
        <v>308</v>
      </c>
      <c r="C111" s="20">
        <v>657.3</v>
      </c>
      <c r="D111" s="20">
        <f t="shared" si="4"/>
        <v>631.0079999999999</v>
      </c>
      <c r="E111" s="20">
        <f t="shared" si="5"/>
        <v>598.143</v>
      </c>
    </row>
    <row r="112" spans="1:5" s="7" customFormat="1" ht="91.5">
      <c r="A112" s="27" t="s">
        <v>309</v>
      </c>
      <c r="B112" s="27" t="s">
        <v>310</v>
      </c>
      <c r="C112" s="20">
        <v>657.3</v>
      </c>
      <c r="D112" s="20">
        <f t="shared" si="4"/>
        <v>631.0079999999999</v>
      </c>
      <c r="E112" s="20">
        <f t="shared" si="5"/>
        <v>598.143</v>
      </c>
    </row>
    <row r="113" spans="1:5" s="6" customFormat="1" ht="15.75">
      <c r="A113" s="38" t="s">
        <v>311</v>
      </c>
      <c r="B113" s="21"/>
      <c r="C113" s="21"/>
      <c r="D113" s="21"/>
      <c r="E113" s="21"/>
    </row>
    <row r="114" spans="1:5" s="7" customFormat="1" ht="91.5">
      <c r="A114" s="27" t="s">
        <v>312</v>
      </c>
      <c r="B114" s="27" t="s">
        <v>313</v>
      </c>
      <c r="C114" s="20">
        <v>1290.5</v>
      </c>
      <c r="D114" s="20">
        <f t="shared" si="4"/>
        <v>1238.8799999999999</v>
      </c>
      <c r="E114" s="20">
        <f t="shared" si="5"/>
        <v>1174.355</v>
      </c>
    </row>
    <row r="115" spans="1:5" s="6" customFormat="1" ht="15.75">
      <c r="A115" s="38" t="s">
        <v>314</v>
      </c>
      <c r="B115" s="21"/>
      <c r="C115" s="21"/>
      <c r="D115" s="21"/>
      <c r="E115" s="21"/>
    </row>
    <row r="116" spans="1:5" s="7" customFormat="1" ht="91.5">
      <c r="A116" s="27" t="s">
        <v>315</v>
      </c>
      <c r="B116" s="27" t="s">
        <v>316</v>
      </c>
      <c r="C116" s="20">
        <v>1412.5</v>
      </c>
      <c r="D116" s="20">
        <f t="shared" si="4"/>
        <v>1356</v>
      </c>
      <c r="E116" s="20">
        <f t="shared" si="5"/>
        <v>1285.375</v>
      </c>
    </row>
    <row r="117" spans="1:5" s="6" customFormat="1" ht="15.75">
      <c r="A117" s="38" t="s">
        <v>317</v>
      </c>
      <c r="B117" s="21"/>
      <c r="C117" s="21"/>
      <c r="D117" s="21"/>
      <c r="E117" s="21"/>
    </row>
    <row r="118" spans="1:5" s="7" customFormat="1" ht="102.75">
      <c r="A118" s="27" t="s">
        <v>318</v>
      </c>
      <c r="B118" s="27" t="s">
        <v>319</v>
      </c>
      <c r="C118" s="20">
        <v>2365</v>
      </c>
      <c r="D118" s="20">
        <f t="shared" si="4"/>
        <v>2270.4</v>
      </c>
      <c r="E118" s="20">
        <f t="shared" si="5"/>
        <v>2152.15</v>
      </c>
    </row>
    <row r="119" spans="1:5" s="6" customFormat="1" ht="15.75">
      <c r="A119" s="38" t="s">
        <v>320</v>
      </c>
      <c r="B119" s="21"/>
      <c r="C119" s="21"/>
      <c r="D119" s="21"/>
      <c r="E119" s="21"/>
    </row>
    <row r="120" spans="1:5" s="4" customFormat="1" ht="25.5">
      <c r="A120" s="27" t="s">
        <v>321</v>
      </c>
      <c r="B120" s="27" t="s">
        <v>322</v>
      </c>
      <c r="C120" s="20">
        <v>156.8</v>
      </c>
      <c r="D120" s="20">
        <f t="shared" si="4"/>
        <v>150.528</v>
      </c>
      <c r="E120" s="20">
        <f t="shared" si="5"/>
        <v>142.68800000000002</v>
      </c>
    </row>
    <row r="121" spans="1:5" s="15" customFormat="1" ht="25.5">
      <c r="A121" s="27" t="s">
        <v>298</v>
      </c>
      <c r="B121" s="27" t="s">
        <v>323</v>
      </c>
      <c r="C121" s="20">
        <v>93.5</v>
      </c>
      <c r="D121" s="20">
        <f t="shared" si="4"/>
        <v>89.75999999999999</v>
      </c>
      <c r="E121" s="20">
        <f t="shared" si="5"/>
        <v>85.08500000000001</v>
      </c>
    </row>
    <row r="122" spans="1:5" s="4" customFormat="1" ht="25.5">
      <c r="A122" s="27" t="s">
        <v>301</v>
      </c>
      <c r="B122" s="27" t="s">
        <v>324</v>
      </c>
      <c r="C122" s="20">
        <v>93.5</v>
      </c>
      <c r="D122" s="20">
        <f t="shared" si="4"/>
        <v>89.75999999999999</v>
      </c>
      <c r="E122" s="20">
        <f t="shared" si="5"/>
        <v>85.08500000000001</v>
      </c>
    </row>
    <row r="123" spans="1:5" s="4" customFormat="1" ht="25.5">
      <c r="A123" s="27" t="s">
        <v>325</v>
      </c>
      <c r="B123" s="27" t="s">
        <v>326</v>
      </c>
      <c r="C123" s="20">
        <v>150.9</v>
      </c>
      <c r="D123" s="20">
        <f t="shared" si="4"/>
        <v>144.864</v>
      </c>
      <c r="E123" s="20">
        <f t="shared" si="5"/>
        <v>137.31900000000002</v>
      </c>
    </row>
    <row r="124" spans="1:5" s="4" customFormat="1" ht="12.75">
      <c r="A124" s="27" t="s">
        <v>327</v>
      </c>
      <c r="B124" s="27" t="s">
        <v>328</v>
      </c>
      <c r="C124" s="20">
        <v>140.4</v>
      </c>
      <c r="D124" s="20">
        <f t="shared" si="4"/>
        <v>134.784</v>
      </c>
      <c r="E124" s="20">
        <f t="shared" si="5"/>
        <v>127.76400000000001</v>
      </c>
    </row>
    <row r="125" spans="1:5" s="5" customFormat="1" ht="15.75">
      <c r="A125" s="38" t="s">
        <v>124</v>
      </c>
      <c r="B125" s="21"/>
      <c r="C125" s="21" t="s">
        <v>274</v>
      </c>
      <c r="D125" s="21"/>
      <c r="E125" s="21"/>
    </row>
    <row r="126" spans="1:5" s="5" customFormat="1" ht="114">
      <c r="A126" s="27" t="s">
        <v>329</v>
      </c>
      <c r="B126" s="27" t="s">
        <v>330</v>
      </c>
      <c r="C126" s="20">
        <v>8700</v>
      </c>
      <c r="D126" s="20">
        <f t="shared" si="4"/>
        <v>8352</v>
      </c>
      <c r="E126" s="20">
        <f t="shared" si="5"/>
        <v>7917</v>
      </c>
    </row>
    <row r="127" spans="1:5" s="5" customFormat="1" ht="25.5">
      <c r="A127" s="27" t="s">
        <v>331</v>
      </c>
      <c r="B127" s="27" t="s">
        <v>332</v>
      </c>
      <c r="C127" s="42" t="s">
        <v>254</v>
      </c>
      <c r="D127" s="43"/>
      <c r="E127" s="44"/>
    </row>
    <row r="128" spans="1:5" s="5" customFormat="1" ht="25.5">
      <c r="A128" s="27" t="s">
        <v>333</v>
      </c>
      <c r="B128" s="27" t="s">
        <v>334</v>
      </c>
      <c r="C128" s="42" t="s">
        <v>254</v>
      </c>
      <c r="D128" s="43" t="e">
        <f t="shared" si="4"/>
        <v>#VALUE!</v>
      </c>
      <c r="E128" s="44" t="e">
        <f t="shared" si="5"/>
        <v>#VALUE!</v>
      </c>
    </row>
    <row r="129" spans="1:5" s="5" customFormat="1" ht="18">
      <c r="A129" s="29" t="s">
        <v>123</v>
      </c>
      <c r="B129" s="30"/>
      <c r="C129" s="30"/>
      <c r="D129" s="30"/>
      <c r="E129" s="31"/>
    </row>
    <row r="130" spans="1:5" s="6" customFormat="1" ht="31.5">
      <c r="A130" s="21" t="s">
        <v>218</v>
      </c>
      <c r="B130" s="21" t="s">
        <v>335</v>
      </c>
      <c r="C130" s="21"/>
      <c r="D130" s="21"/>
      <c r="E130" s="21"/>
    </row>
    <row r="131" spans="1:5" s="13" customFormat="1" ht="136.5">
      <c r="A131" s="27" t="s">
        <v>336</v>
      </c>
      <c r="B131" s="27" t="s">
        <v>337</v>
      </c>
      <c r="C131" s="20">
        <v>525</v>
      </c>
      <c r="D131" s="20">
        <f t="shared" si="4"/>
        <v>504</v>
      </c>
      <c r="E131" s="20">
        <f t="shared" si="5"/>
        <v>477.75</v>
      </c>
    </row>
    <row r="132" spans="1:5" s="13" customFormat="1" ht="24">
      <c r="A132" s="27" t="s">
        <v>338</v>
      </c>
      <c r="B132" s="27" t="s">
        <v>339</v>
      </c>
      <c r="C132" s="20">
        <v>605</v>
      </c>
      <c r="D132" s="20">
        <f t="shared" si="4"/>
        <v>580.8</v>
      </c>
      <c r="E132" s="20">
        <f t="shared" si="5"/>
        <v>550.5500000000001</v>
      </c>
    </row>
    <row r="133" spans="1:5" s="5" customFormat="1" ht="57.75">
      <c r="A133" s="27" t="s">
        <v>340</v>
      </c>
      <c r="B133" s="27" t="s">
        <v>341</v>
      </c>
      <c r="C133" s="20">
        <v>146.7</v>
      </c>
      <c r="D133" s="20">
        <f t="shared" si="4"/>
        <v>140.832</v>
      </c>
      <c r="E133" s="20">
        <f t="shared" si="5"/>
        <v>133.49699999999999</v>
      </c>
    </row>
    <row r="134" spans="1:5" s="5" customFormat="1" ht="57.75">
      <c r="A134" s="27" t="s">
        <v>342</v>
      </c>
      <c r="B134" s="27" t="s">
        <v>343</v>
      </c>
      <c r="C134" s="20">
        <v>176.4</v>
      </c>
      <c r="D134" s="20">
        <f t="shared" si="4"/>
        <v>169.344</v>
      </c>
      <c r="E134" s="20">
        <f t="shared" si="5"/>
        <v>160.524</v>
      </c>
    </row>
    <row r="135" spans="1:5" s="5" customFormat="1" ht="57.75">
      <c r="A135" s="27" t="s">
        <v>344</v>
      </c>
      <c r="B135" s="27" t="s">
        <v>345</v>
      </c>
      <c r="C135" s="20">
        <v>153.4</v>
      </c>
      <c r="D135" s="20">
        <f t="shared" si="4"/>
        <v>147.264</v>
      </c>
      <c r="E135" s="20">
        <f t="shared" si="5"/>
        <v>139.59400000000002</v>
      </c>
    </row>
    <row r="136" spans="1:5" s="5" customFormat="1" ht="57.75">
      <c r="A136" s="27" t="s">
        <v>346</v>
      </c>
      <c r="B136" s="27" t="s">
        <v>347</v>
      </c>
      <c r="C136" s="20">
        <v>181.1</v>
      </c>
      <c r="D136" s="20">
        <f t="shared" si="4"/>
        <v>173.856</v>
      </c>
      <c r="E136" s="20">
        <f t="shared" si="5"/>
        <v>164.801</v>
      </c>
    </row>
    <row r="137" spans="1:5" s="5" customFormat="1" ht="57.75">
      <c r="A137" s="27" t="s">
        <v>348</v>
      </c>
      <c r="B137" s="27" t="s">
        <v>349</v>
      </c>
      <c r="C137" s="20">
        <v>186</v>
      </c>
      <c r="D137" s="20">
        <f t="shared" si="4"/>
        <v>178.56</v>
      </c>
      <c r="E137" s="20">
        <f t="shared" si="5"/>
        <v>169.26000000000002</v>
      </c>
    </row>
    <row r="138" spans="1:5" s="5" customFormat="1" ht="69">
      <c r="A138" s="27" t="s">
        <v>350</v>
      </c>
      <c r="B138" s="27" t="s">
        <v>351</v>
      </c>
      <c r="C138" s="20">
        <v>248</v>
      </c>
      <c r="D138" s="20">
        <f t="shared" si="4"/>
        <v>238.07999999999998</v>
      </c>
      <c r="E138" s="20">
        <f t="shared" si="5"/>
        <v>225.68</v>
      </c>
    </row>
    <row r="139" spans="1:5" s="5" customFormat="1" ht="24">
      <c r="A139" s="27" t="s">
        <v>352</v>
      </c>
      <c r="B139" s="27" t="s">
        <v>353</v>
      </c>
      <c r="C139" s="20">
        <v>287.2</v>
      </c>
      <c r="D139" s="20">
        <f t="shared" si="4"/>
        <v>275.712</v>
      </c>
      <c r="E139" s="20">
        <f t="shared" si="5"/>
        <v>261.352</v>
      </c>
    </row>
    <row r="140" spans="1:5" s="5" customFormat="1" ht="57.75">
      <c r="A140" s="27" t="s">
        <v>354</v>
      </c>
      <c r="B140" s="27" t="s">
        <v>355</v>
      </c>
      <c r="C140" s="20">
        <v>467.5</v>
      </c>
      <c r="D140" s="20">
        <f t="shared" si="4"/>
        <v>448.8</v>
      </c>
      <c r="E140" s="20">
        <f t="shared" si="5"/>
        <v>425.425</v>
      </c>
    </row>
    <row r="141" spans="1:5" s="5" customFormat="1" ht="57.75">
      <c r="A141" s="27" t="s">
        <v>356</v>
      </c>
      <c r="B141" s="27" t="s">
        <v>357</v>
      </c>
      <c r="C141" s="20">
        <v>541.8</v>
      </c>
      <c r="D141" s="20">
        <f t="shared" si="4"/>
        <v>520.1279999999999</v>
      </c>
      <c r="E141" s="20">
        <f t="shared" si="5"/>
        <v>493.03799999999995</v>
      </c>
    </row>
    <row r="142" spans="1:5" s="5" customFormat="1" ht="69">
      <c r="A142" s="27" t="s">
        <v>358</v>
      </c>
      <c r="B142" s="27" t="s">
        <v>359</v>
      </c>
      <c r="C142" s="20">
        <v>599.8</v>
      </c>
      <c r="D142" s="20">
        <f aca="true" t="shared" si="6" ref="D142:D196">C142*0.96</f>
        <v>575.8079999999999</v>
      </c>
      <c r="E142" s="20">
        <f aca="true" t="shared" si="7" ref="E142:E196">C142*0.91</f>
        <v>545.818</v>
      </c>
    </row>
    <row r="143" spans="1:5" s="5" customFormat="1" ht="69">
      <c r="A143" s="27" t="s">
        <v>360</v>
      </c>
      <c r="B143" s="27" t="s">
        <v>361</v>
      </c>
      <c r="C143" s="20">
        <v>674.6</v>
      </c>
      <c r="D143" s="20">
        <f t="shared" si="6"/>
        <v>647.616</v>
      </c>
      <c r="E143" s="20">
        <f t="shared" si="7"/>
        <v>613.8860000000001</v>
      </c>
    </row>
    <row r="144" spans="1:5" s="5" customFormat="1" ht="102.75">
      <c r="A144" s="27" t="s">
        <v>362</v>
      </c>
      <c r="B144" s="27" t="s">
        <v>363</v>
      </c>
      <c r="C144" s="20">
        <v>787.5</v>
      </c>
      <c r="D144" s="20">
        <f t="shared" si="6"/>
        <v>756</v>
      </c>
      <c r="E144" s="20">
        <f t="shared" si="7"/>
        <v>716.625</v>
      </c>
    </row>
    <row r="145" spans="1:5" s="5" customFormat="1" ht="24">
      <c r="A145" s="27" t="s">
        <v>364</v>
      </c>
      <c r="B145" s="27" t="s">
        <v>365</v>
      </c>
      <c r="C145" s="20">
        <v>897.8</v>
      </c>
      <c r="D145" s="20">
        <f t="shared" si="6"/>
        <v>861.8879999999999</v>
      </c>
      <c r="E145" s="20">
        <f t="shared" si="7"/>
        <v>816.9979999999999</v>
      </c>
    </row>
    <row r="146" spans="1:5" s="5" customFormat="1" ht="102.75">
      <c r="A146" s="27" t="s">
        <v>366</v>
      </c>
      <c r="B146" s="27" t="s">
        <v>367</v>
      </c>
      <c r="C146" s="20">
        <v>826.9</v>
      </c>
      <c r="D146" s="20">
        <f t="shared" si="6"/>
        <v>793.824</v>
      </c>
      <c r="E146" s="20">
        <f t="shared" si="7"/>
        <v>752.479</v>
      </c>
    </row>
    <row r="147" spans="1:5" s="5" customFormat="1" ht="25.5">
      <c r="A147" s="27" t="s">
        <v>368</v>
      </c>
      <c r="B147" s="27" t="s">
        <v>369</v>
      </c>
      <c r="C147" s="20">
        <v>25</v>
      </c>
      <c r="D147" s="20">
        <f t="shared" si="6"/>
        <v>24</v>
      </c>
      <c r="E147" s="20">
        <f t="shared" si="7"/>
        <v>22.75</v>
      </c>
    </row>
    <row r="148" spans="1:5" s="5" customFormat="1" ht="25.5">
      <c r="A148" s="27" t="s">
        <v>370</v>
      </c>
      <c r="B148" s="27" t="s">
        <v>371</v>
      </c>
      <c r="C148" s="20">
        <v>51.8</v>
      </c>
      <c r="D148" s="20">
        <f t="shared" si="6"/>
        <v>49.727999999999994</v>
      </c>
      <c r="E148" s="20">
        <f t="shared" si="7"/>
        <v>47.138</v>
      </c>
    </row>
    <row r="149" spans="1:5" s="5" customFormat="1" ht="25.5">
      <c r="A149" s="27" t="s">
        <v>372</v>
      </c>
      <c r="B149" s="27" t="s">
        <v>373</v>
      </c>
      <c r="C149" s="20">
        <v>44.3</v>
      </c>
      <c r="D149" s="20">
        <f t="shared" si="6"/>
        <v>42.528</v>
      </c>
      <c r="E149" s="20">
        <f t="shared" si="7"/>
        <v>40.312999999999995</v>
      </c>
    </row>
    <row r="150" spans="1:5" s="5" customFormat="1" ht="25.5">
      <c r="A150" s="27" t="s">
        <v>374</v>
      </c>
      <c r="B150" s="27" t="s">
        <v>375</v>
      </c>
      <c r="C150" s="20">
        <v>44.3</v>
      </c>
      <c r="D150" s="20">
        <f t="shared" si="6"/>
        <v>42.528</v>
      </c>
      <c r="E150" s="20">
        <f t="shared" si="7"/>
        <v>40.312999999999995</v>
      </c>
    </row>
    <row r="151" spans="1:5" s="5" customFormat="1" ht="25.5">
      <c r="A151" s="27" t="s">
        <v>376</v>
      </c>
      <c r="B151" s="27" t="s">
        <v>377</v>
      </c>
      <c r="C151" s="20">
        <v>44.8</v>
      </c>
      <c r="D151" s="20">
        <f t="shared" si="6"/>
        <v>43.007999999999996</v>
      </c>
      <c r="E151" s="20">
        <f t="shared" si="7"/>
        <v>40.768</v>
      </c>
    </row>
    <row r="152" spans="1:5" s="5" customFormat="1" ht="24">
      <c r="A152" s="27" t="s">
        <v>378</v>
      </c>
      <c r="B152" s="27" t="s">
        <v>379</v>
      </c>
      <c r="C152" s="20">
        <v>132.5</v>
      </c>
      <c r="D152" s="20">
        <f t="shared" si="6"/>
        <v>127.19999999999999</v>
      </c>
      <c r="E152" s="20">
        <f t="shared" si="7"/>
        <v>120.575</v>
      </c>
    </row>
    <row r="153" spans="1:5" s="5" customFormat="1" ht="12.75">
      <c r="A153" s="27" t="s">
        <v>380</v>
      </c>
      <c r="B153" s="27" t="s">
        <v>381</v>
      </c>
      <c r="C153" s="20">
        <v>117</v>
      </c>
      <c r="D153" s="20">
        <f t="shared" si="6"/>
        <v>112.32</v>
      </c>
      <c r="E153" s="20">
        <f t="shared" si="7"/>
        <v>106.47</v>
      </c>
    </row>
    <row r="154" spans="1:5" s="5" customFormat="1" ht="24">
      <c r="A154" s="27" t="s">
        <v>382</v>
      </c>
      <c r="B154" s="27" t="s">
        <v>383</v>
      </c>
      <c r="C154" s="20">
        <v>117</v>
      </c>
      <c r="D154" s="20">
        <f t="shared" si="6"/>
        <v>112.32</v>
      </c>
      <c r="E154" s="20">
        <f t="shared" si="7"/>
        <v>106.47</v>
      </c>
    </row>
    <row r="155" spans="1:5" s="13" customFormat="1" ht="25.5">
      <c r="A155" s="27" t="s">
        <v>384</v>
      </c>
      <c r="B155" s="27" t="s">
        <v>385</v>
      </c>
      <c r="C155" s="20">
        <v>75</v>
      </c>
      <c r="D155" s="20">
        <f t="shared" si="6"/>
        <v>72</v>
      </c>
      <c r="E155" s="20">
        <f t="shared" si="7"/>
        <v>68.25</v>
      </c>
    </row>
    <row r="156" spans="1:5" s="5" customFormat="1" ht="12.75">
      <c r="A156" s="27" t="s">
        <v>386</v>
      </c>
      <c r="B156" s="27" t="s">
        <v>387</v>
      </c>
      <c r="C156" s="20">
        <v>210</v>
      </c>
      <c r="D156" s="20">
        <f t="shared" si="6"/>
        <v>201.6</v>
      </c>
      <c r="E156" s="20">
        <f t="shared" si="7"/>
        <v>191.1</v>
      </c>
    </row>
    <row r="157" spans="1:5" s="5" customFormat="1" ht="12.75">
      <c r="A157" s="27" t="s">
        <v>388</v>
      </c>
      <c r="B157" s="27" t="s">
        <v>389</v>
      </c>
      <c r="C157" s="20">
        <v>57.5</v>
      </c>
      <c r="D157" s="20">
        <f t="shared" si="6"/>
        <v>55.199999999999996</v>
      </c>
      <c r="E157" s="20">
        <f t="shared" si="7"/>
        <v>52.325</v>
      </c>
    </row>
    <row r="158" spans="1:5" s="5" customFormat="1" ht="63.75">
      <c r="A158" s="27" t="s">
        <v>390</v>
      </c>
      <c r="B158" s="27" t="s">
        <v>391</v>
      </c>
      <c r="C158" s="20">
        <v>288</v>
      </c>
      <c r="D158" s="20">
        <f t="shared" si="6"/>
        <v>276.48</v>
      </c>
      <c r="E158" s="20">
        <f t="shared" si="7"/>
        <v>262.08</v>
      </c>
    </row>
    <row r="159" spans="1:5" s="5" customFormat="1" ht="63.75">
      <c r="A159" s="27" t="s">
        <v>392</v>
      </c>
      <c r="B159" s="27" t="s">
        <v>393</v>
      </c>
      <c r="C159" s="20">
        <v>375</v>
      </c>
      <c r="D159" s="20">
        <f t="shared" si="6"/>
        <v>360</v>
      </c>
      <c r="E159" s="20">
        <f t="shared" si="7"/>
        <v>341.25</v>
      </c>
    </row>
    <row r="160" spans="1:5" s="5" customFormat="1" ht="63.75">
      <c r="A160" s="27" t="s">
        <v>394</v>
      </c>
      <c r="B160" s="27" t="s">
        <v>395</v>
      </c>
      <c r="C160" s="20">
        <v>506</v>
      </c>
      <c r="D160" s="20">
        <f t="shared" si="6"/>
        <v>485.76</v>
      </c>
      <c r="E160" s="20">
        <f t="shared" si="7"/>
        <v>460.46000000000004</v>
      </c>
    </row>
    <row r="161" spans="1:5" s="5" customFormat="1" ht="63.75">
      <c r="A161" s="27" t="s">
        <v>396</v>
      </c>
      <c r="B161" s="27" t="s">
        <v>397</v>
      </c>
      <c r="C161" s="20">
        <v>600</v>
      </c>
      <c r="D161" s="20">
        <f t="shared" si="6"/>
        <v>576</v>
      </c>
      <c r="E161" s="20">
        <f t="shared" si="7"/>
        <v>546</v>
      </c>
    </row>
    <row r="162" spans="1:5" s="5" customFormat="1" ht="76.5">
      <c r="A162" s="27" t="s">
        <v>398</v>
      </c>
      <c r="B162" s="27" t="s">
        <v>399</v>
      </c>
      <c r="C162" s="20">
        <v>1125</v>
      </c>
      <c r="D162" s="20">
        <f t="shared" si="6"/>
        <v>1080</v>
      </c>
      <c r="E162" s="20">
        <f t="shared" si="7"/>
        <v>1023.75</v>
      </c>
    </row>
    <row r="163" spans="1:5" s="5" customFormat="1" ht="63.75">
      <c r="A163" s="27" t="s">
        <v>400</v>
      </c>
      <c r="B163" s="27" t="s">
        <v>401</v>
      </c>
      <c r="C163" s="20">
        <v>255</v>
      </c>
      <c r="D163" s="20">
        <f t="shared" si="6"/>
        <v>244.79999999999998</v>
      </c>
      <c r="E163" s="20">
        <f t="shared" si="7"/>
        <v>232.05</v>
      </c>
    </row>
    <row r="164" spans="1:5" s="5" customFormat="1" ht="63.75">
      <c r="A164" s="27" t="s">
        <v>402</v>
      </c>
      <c r="B164" s="27" t="s">
        <v>403</v>
      </c>
      <c r="C164" s="20">
        <v>330</v>
      </c>
      <c r="D164" s="20">
        <f t="shared" si="6"/>
        <v>316.8</v>
      </c>
      <c r="E164" s="20">
        <f t="shared" si="7"/>
        <v>300.3</v>
      </c>
    </row>
    <row r="165" spans="1:5" s="5" customFormat="1" ht="63.75">
      <c r="A165" s="27" t="s">
        <v>404</v>
      </c>
      <c r="B165" s="27" t="s">
        <v>405</v>
      </c>
      <c r="C165" s="20">
        <v>405</v>
      </c>
      <c r="D165" s="20">
        <f t="shared" si="6"/>
        <v>388.8</v>
      </c>
      <c r="E165" s="20">
        <f t="shared" si="7"/>
        <v>368.55</v>
      </c>
    </row>
    <row r="166" spans="1:5" s="5" customFormat="1" ht="63.75">
      <c r="A166" s="27" t="s">
        <v>406</v>
      </c>
      <c r="B166" s="27" t="s">
        <v>407</v>
      </c>
      <c r="C166" s="20">
        <v>488</v>
      </c>
      <c r="D166" s="20">
        <f t="shared" si="6"/>
        <v>468.47999999999996</v>
      </c>
      <c r="E166" s="20">
        <f t="shared" si="7"/>
        <v>444.08000000000004</v>
      </c>
    </row>
    <row r="167" spans="1:5" s="5" customFormat="1" ht="63.75">
      <c r="A167" s="27" t="s">
        <v>408</v>
      </c>
      <c r="B167" s="27" t="s">
        <v>409</v>
      </c>
      <c r="C167" s="20">
        <v>645</v>
      </c>
      <c r="D167" s="20">
        <f t="shared" si="6"/>
        <v>619.1999999999999</v>
      </c>
      <c r="E167" s="20">
        <f t="shared" si="7"/>
        <v>586.95</v>
      </c>
    </row>
    <row r="168" spans="1:5" s="5" customFormat="1" ht="38.25">
      <c r="A168" s="27" t="s">
        <v>0</v>
      </c>
      <c r="B168" s="27" t="s">
        <v>1</v>
      </c>
      <c r="C168" s="20">
        <v>272</v>
      </c>
      <c r="D168" s="20">
        <f t="shared" si="6"/>
        <v>261.12</v>
      </c>
      <c r="E168" s="20">
        <f t="shared" si="7"/>
        <v>247.52</v>
      </c>
    </row>
    <row r="169" spans="1:5" s="5" customFormat="1" ht="38.25">
      <c r="A169" s="27" t="s">
        <v>2</v>
      </c>
      <c r="B169" s="27" t="s">
        <v>3</v>
      </c>
      <c r="C169" s="20">
        <v>300</v>
      </c>
      <c r="D169" s="20">
        <f t="shared" si="6"/>
        <v>288</v>
      </c>
      <c r="E169" s="20">
        <f t="shared" si="7"/>
        <v>273</v>
      </c>
    </row>
    <row r="170" spans="1:5" s="5" customFormat="1" ht="38.25">
      <c r="A170" s="27" t="s">
        <v>4</v>
      </c>
      <c r="B170" s="27" t="s">
        <v>5</v>
      </c>
      <c r="C170" s="20">
        <v>390</v>
      </c>
      <c r="D170" s="20">
        <f t="shared" si="6"/>
        <v>374.4</v>
      </c>
      <c r="E170" s="20">
        <f t="shared" si="7"/>
        <v>354.90000000000003</v>
      </c>
    </row>
    <row r="171" spans="1:5" s="5" customFormat="1" ht="38.25">
      <c r="A171" s="27" t="s">
        <v>6</v>
      </c>
      <c r="B171" s="27" t="s">
        <v>7</v>
      </c>
      <c r="C171" s="20">
        <v>450</v>
      </c>
      <c r="D171" s="20">
        <f t="shared" si="6"/>
        <v>432</v>
      </c>
      <c r="E171" s="20">
        <f t="shared" si="7"/>
        <v>409.5</v>
      </c>
    </row>
    <row r="172" spans="1:5" s="5" customFormat="1" ht="38.25">
      <c r="A172" s="27" t="s">
        <v>8</v>
      </c>
      <c r="B172" s="27" t="s">
        <v>9</v>
      </c>
      <c r="C172" s="20">
        <v>731</v>
      </c>
      <c r="D172" s="20">
        <f t="shared" si="6"/>
        <v>701.76</v>
      </c>
      <c r="E172" s="20">
        <f t="shared" si="7"/>
        <v>665.21</v>
      </c>
    </row>
    <row r="173" spans="1:5" s="5" customFormat="1" ht="51">
      <c r="A173" s="27" t="s">
        <v>10</v>
      </c>
      <c r="B173" s="27" t="s">
        <v>11</v>
      </c>
      <c r="C173" s="20">
        <v>533</v>
      </c>
      <c r="D173" s="20">
        <f t="shared" si="6"/>
        <v>511.68</v>
      </c>
      <c r="E173" s="20">
        <f t="shared" si="7"/>
        <v>485.03000000000003</v>
      </c>
    </row>
    <row r="174" spans="1:5" s="5" customFormat="1" ht="38.25">
      <c r="A174" s="27" t="s">
        <v>12</v>
      </c>
      <c r="B174" s="27" t="s">
        <v>13</v>
      </c>
      <c r="C174" s="20">
        <v>465</v>
      </c>
      <c r="D174" s="20">
        <f t="shared" si="6"/>
        <v>446.4</v>
      </c>
      <c r="E174" s="20">
        <f t="shared" si="7"/>
        <v>423.15000000000003</v>
      </c>
    </row>
    <row r="175" spans="1:5" s="5" customFormat="1" ht="12.75">
      <c r="A175" s="27" t="s">
        <v>14</v>
      </c>
      <c r="B175" s="27" t="s">
        <v>15</v>
      </c>
      <c r="C175" s="20">
        <v>345</v>
      </c>
      <c r="D175" s="20">
        <f t="shared" si="6"/>
        <v>331.2</v>
      </c>
      <c r="E175" s="20">
        <f t="shared" si="7"/>
        <v>313.95</v>
      </c>
    </row>
    <row r="176" spans="1:5" s="5" customFormat="1" ht="35.25">
      <c r="A176" s="27" t="s">
        <v>16</v>
      </c>
      <c r="B176" s="27" t="s">
        <v>17</v>
      </c>
      <c r="C176" s="20">
        <v>398</v>
      </c>
      <c r="D176" s="20">
        <f t="shared" si="6"/>
        <v>382.08</v>
      </c>
      <c r="E176" s="20">
        <f t="shared" si="7"/>
        <v>362.18</v>
      </c>
    </row>
    <row r="177" spans="1:5" s="5" customFormat="1" ht="35.25">
      <c r="A177" s="27" t="s">
        <v>18</v>
      </c>
      <c r="B177" s="27" t="s">
        <v>19</v>
      </c>
      <c r="C177" s="20">
        <v>297</v>
      </c>
      <c r="D177" s="20">
        <f t="shared" si="6"/>
        <v>285.12</v>
      </c>
      <c r="E177" s="20">
        <f t="shared" si="7"/>
        <v>270.27</v>
      </c>
    </row>
    <row r="178" spans="1:5" s="5" customFormat="1" ht="25.5">
      <c r="A178" s="27" t="s">
        <v>20</v>
      </c>
      <c r="B178" s="27" t="s">
        <v>21</v>
      </c>
      <c r="C178" s="20">
        <v>165</v>
      </c>
      <c r="D178" s="20">
        <f t="shared" si="6"/>
        <v>158.4</v>
      </c>
      <c r="E178" s="20">
        <f t="shared" si="7"/>
        <v>150.15</v>
      </c>
    </row>
    <row r="179" spans="1:5" s="5" customFormat="1" ht="25.5">
      <c r="A179" s="27" t="s">
        <v>22</v>
      </c>
      <c r="B179" s="27" t="s">
        <v>23</v>
      </c>
      <c r="C179" s="20">
        <v>210</v>
      </c>
      <c r="D179" s="20">
        <f t="shared" si="6"/>
        <v>201.6</v>
      </c>
      <c r="E179" s="20">
        <f t="shared" si="7"/>
        <v>191.1</v>
      </c>
    </row>
    <row r="180" spans="1:5" s="5" customFormat="1" ht="25.5">
      <c r="A180" s="27" t="s">
        <v>24</v>
      </c>
      <c r="B180" s="27" t="s">
        <v>25</v>
      </c>
      <c r="C180" s="20">
        <v>94</v>
      </c>
      <c r="D180" s="20">
        <f t="shared" si="6"/>
        <v>90.24</v>
      </c>
      <c r="E180" s="20">
        <f t="shared" si="7"/>
        <v>85.54</v>
      </c>
    </row>
    <row r="181" spans="1:5" s="5" customFormat="1" ht="12.75">
      <c r="A181" s="27" t="s">
        <v>26</v>
      </c>
      <c r="B181" s="27" t="s">
        <v>27</v>
      </c>
      <c r="C181" s="20">
        <v>75</v>
      </c>
      <c r="D181" s="20">
        <f t="shared" si="6"/>
        <v>72</v>
      </c>
      <c r="E181" s="20">
        <f t="shared" si="7"/>
        <v>68.25</v>
      </c>
    </row>
    <row r="182" spans="1:5" s="5" customFormat="1" ht="38.25">
      <c r="A182" s="27" t="s">
        <v>28</v>
      </c>
      <c r="B182" s="27" t="s">
        <v>29</v>
      </c>
      <c r="C182" s="20">
        <v>11</v>
      </c>
      <c r="D182" s="20">
        <f t="shared" si="6"/>
        <v>10.559999999999999</v>
      </c>
      <c r="E182" s="20">
        <f t="shared" si="7"/>
        <v>10.01</v>
      </c>
    </row>
    <row r="183" spans="1:5" s="5" customFormat="1" ht="38.25">
      <c r="A183" s="27" t="s">
        <v>30</v>
      </c>
      <c r="B183" s="27" t="s">
        <v>31</v>
      </c>
      <c r="C183" s="20">
        <v>11</v>
      </c>
      <c r="D183" s="20">
        <f t="shared" si="6"/>
        <v>10.559999999999999</v>
      </c>
      <c r="E183" s="20">
        <f t="shared" si="7"/>
        <v>10.01</v>
      </c>
    </row>
    <row r="184" spans="1:5" s="5" customFormat="1" ht="25.5">
      <c r="A184" s="27" t="s">
        <v>32</v>
      </c>
      <c r="B184" s="27" t="s">
        <v>33</v>
      </c>
      <c r="C184" s="20">
        <v>105</v>
      </c>
      <c r="D184" s="20">
        <f t="shared" si="6"/>
        <v>100.8</v>
      </c>
      <c r="E184" s="20">
        <f t="shared" si="7"/>
        <v>95.55</v>
      </c>
    </row>
    <row r="185" spans="1:5" s="5" customFormat="1" ht="25.5">
      <c r="A185" s="27" t="s">
        <v>34</v>
      </c>
      <c r="B185" s="27" t="s">
        <v>35</v>
      </c>
      <c r="C185" s="20">
        <v>105</v>
      </c>
      <c r="D185" s="20">
        <f t="shared" si="6"/>
        <v>100.8</v>
      </c>
      <c r="E185" s="20">
        <f t="shared" si="7"/>
        <v>95.55</v>
      </c>
    </row>
    <row r="186" spans="1:5" s="5" customFormat="1" ht="25.5">
      <c r="A186" s="27" t="s">
        <v>36</v>
      </c>
      <c r="B186" s="27" t="s">
        <v>37</v>
      </c>
      <c r="C186" s="20">
        <v>210</v>
      </c>
      <c r="D186" s="20">
        <f t="shared" si="6"/>
        <v>201.6</v>
      </c>
      <c r="E186" s="20">
        <f t="shared" si="7"/>
        <v>191.1</v>
      </c>
    </row>
    <row r="187" spans="1:5" s="5" customFormat="1" ht="12.75">
      <c r="A187" s="27" t="s">
        <v>38</v>
      </c>
      <c r="B187" s="27" t="s">
        <v>39</v>
      </c>
      <c r="C187" s="20">
        <v>38</v>
      </c>
      <c r="D187" s="20">
        <f t="shared" si="6"/>
        <v>36.48</v>
      </c>
      <c r="E187" s="20">
        <f t="shared" si="7"/>
        <v>34.58</v>
      </c>
    </row>
    <row r="188" spans="1:5" s="5" customFormat="1" ht="12.75">
      <c r="A188" s="27" t="s">
        <v>40</v>
      </c>
      <c r="B188" s="27" t="s">
        <v>41</v>
      </c>
      <c r="C188" s="20">
        <v>38</v>
      </c>
      <c r="D188" s="20">
        <f t="shared" si="6"/>
        <v>36.48</v>
      </c>
      <c r="E188" s="20">
        <f t="shared" si="7"/>
        <v>34.58</v>
      </c>
    </row>
    <row r="189" spans="1:5" s="5" customFormat="1" ht="25.5">
      <c r="A189" s="27" t="s">
        <v>42</v>
      </c>
      <c r="B189" s="27" t="s">
        <v>43</v>
      </c>
      <c r="C189" s="20">
        <v>113</v>
      </c>
      <c r="D189" s="20">
        <f t="shared" si="6"/>
        <v>108.47999999999999</v>
      </c>
      <c r="E189" s="20">
        <f t="shared" si="7"/>
        <v>102.83</v>
      </c>
    </row>
    <row r="190" spans="1:5" s="5" customFormat="1" ht="25.5">
      <c r="A190" s="27" t="s">
        <v>44</v>
      </c>
      <c r="B190" s="27" t="s">
        <v>45</v>
      </c>
      <c r="C190" s="20">
        <v>139</v>
      </c>
      <c r="D190" s="20">
        <f t="shared" si="6"/>
        <v>133.44</v>
      </c>
      <c r="E190" s="20">
        <f t="shared" si="7"/>
        <v>126.49000000000001</v>
      </c>
    </row>
    <row r="191" spans="1:5" s="5" customFormat="1" ht="25.5">
      <c r="A191" s="27" t="s">
        <v>46</v>
      </c>
      <c r="B191" s="27" t="s">
        <v>47</v>
      </c>
      <c r="C191" s="20">
        <v>169</v>
      </c>
      <c r="D191" s="20">
        <f t="shared" si="6"/>
        <v>162.23999999999998</v>
      </c>
      <c r="E191" s="20">
        <f t="shared" si="7"/>
        <v>153.79</v>
      </c>
    </row>
    <row r="192" spans="1:5" s="5" customFormat="1" ht="25.5">
      <c r="A192" s="27" t="s">
        <v>48</v>
      </c>
      <c r="B192" s="27" t="s">
        <v>49</v>
      </c>
      <c r="C192" s="20">
        <v>199</v>
      </c>
      <c r="D192" s="20">
        <f t="shared" si="6"/>
        <v>191.04</v>
      </c>
      <c r="E192" s="20">
        <f t="shared" si="7"/>
        <v>181.09</v>
      </c>
    </row>
    <row r="193" spans="1:5" s="5" customFormat="1" ht="25.5">
      <c r="A193" s="27" t="s">
        <v>50</v>
      </c>
      <c r="B193" s="27" t="s">
        <v>51</v>
      </c>
      <c r="C193" s="20">
        <v>150</v>
      </c>
      <c r="D193" s="20">
        <f t="shared" si="6"/>
        <v>144</v>
      </c>
      <c r="E193" s="20">
        <f t="shared" si="7"/>
        <v>136.5</v>
      </c>
    </row>
    <row r="194" spans="1:5" s="5" customFormat="1" ht="25.5">
      <c r="A194" s="27" t="s">
        <v>52</v>
      </c>
      <c r="B194" s="27" t="s">
        <v>53</v>
      </c>
      <c r="C194" s="20">
        <v>94</v>
      </c>
      <c r="D194" s="20">
        <f t="shared" si="6"/>
        <v>90.24</v>
      </c>
      <c r="E194" s="20">
        <f t="shared" si="7"/>
        <v>85.54</v>
      </c>
    </row>
    <row r="195" spans="1:5" s="5" customFormat="1" ht="25.5">
      <c r="A195" s="27" t="s">
        <v>54</v>
      </c>
      <c r="B195" s="27" t="s">
        <v>55</v>
      </c>
      <c r="C195" s="20">
        <v>105</v>
      </c>
      <c r="D195" s="20">
        <f t="shared" si="6"/>
        <v>100.8</v>
      </c>
      <c r="E195" s="20">
        <f t="shared" si="7"/>
        <v>95.55</v>
      </c>
    </row>
    <row r="196" spans="1:5" s="5" customFormat="1" ht="25.5">
      <c r="A196" s="27" t="s">
        <v>56</v>
      </c>
      <c r="B196" s="27" t="s">
        <v>57</v>
      </c>
      <c r="C196" s="20">
        <v>94</v>
      </c>
      <c r="D196" s="20">
        <f t="shared" si="6"/>
        <v>90.24</v>
      </c>
      <c r="E196" s="20">
        <f t="shared" si="7"/>
        <v>85.54</v>
      </c>
    </row>
    <row r="197" spans="1:5" s="5" customFormat="1" ht="12.75">
      <c r="A197" s="27" t="s">
        <v>58</v>
      </c>
      <c r="B197" s="27" t="s">
        <v>59</v>
      </c>
      <c r="C197" s="20">
        <v>38</v>
      </c>
      <c r="D197" s="20">
        <f aca="true" t="shared" si="8" ref="D197:D225">C197*0.96</f>
        <v>36.48</v>
      </c>
      <c r="E197" s="20">
        <f aca="true" t="shared" si="9" ref="E197:E225">C197*0.91</f>
        <v>34.58</v>
      </c>
    </row>
    <row r="198" spans="1:5" s="5" customFormat="1" ht="25.5">
      <c r="A198" s="27" t="s">
        <v>60</v>
      </c>
      <c r="B198" s="27" t="s">
        <v>61</v>
      </c>
      <c r="C198" s="20">
        <v>94</v>
      </c>
      <c r="D198" s="20">
        <f t="shared" si="8"/>
        <v>90.24</v>
      </c>
      <c r="E198" s="20">
        <f t="shared" si="9"/>
        <v>85.54</v>
      </c>
    </row>
    <row r="199" spans="1:5" s="5" customFormat="1" ht="25.5">
      <c r="A199" s="27" t="s">
        <v>62</v>
      </c>
      <c r="B199" s="27" t="s">
        <v>63</v>
      </c>
      <c r="C199" s="20">
        <v>198</v>
      </c>
      <c r="D199" s="20">
        <f t="shared" si="8"/>
        <v>190.07999999999998</v>
      </c>
      <c r="E199" s="20">
        <f t="shared" si="9"/>
        <v>180.18</v>
      </c>
    </row>
    <row r="200" spans="1:5" s="5" customFormat="1" ht="25.5">
      <c r="A200" s="27" t="s">
        <v>64</v>
      </c>
      <c r="B200" s="27" t="s">
        <v>65</v>
      </c>
      <c r="C200" s="20">
        <v>49</v>
      </c>
      <c r="D200" s="20">
        <f t="shared" si="8"/>
        <v>47.04</v>
      </c>
      <c r="E200" s="20">
        <f t="shared" si="9"/>
        <v>44.59</v>
      </c>
    </row>
    <row r="201" spans="1:5" s="5" customFormat="1" ht="25.5">
      <c r="A201" s="27" t="s">
        <v>66</v>
      </c>
      <c r="B201" s="27" t="s">
        <v>67</v>
      </c>
      <c r="C201" s="20">
        <v>49</v>
      </c>
      <c r="D201" s="20">
        <f t="shared" si="8"/>
        <v>47.04</v>
      </c>
      <c r="E201" s="20">
        <f t="shared" si="9"/>
        <v>44.59</v>
      </c>
    </row>
    <row r="202" spans="1:5" s="5" customFormat="1" ht="25.5">
      <c r="A202" s="27" t="s">
        <v>68</v>
      </c>
      <c r="B202" s="27" t="s">
        <v>69</v>
      </c>
      <c r="C202" s="20">
        <v>56</v>
      </c>
      <c r="D202" s="20">
        <f t="shared" si="8"/>
        <v>53.76</v>
      </c>
      <c r="E202" s="20">
        <f t="shared" si="9"/>
        <v>50.96</v>
      </c>
    </row>
    <row r="203" spans="1:5" s="6" customFormat="1" ht="31.5">
      <c r="A203" s="21" t="s">
        <v>236</v>
      </c>
      <c r="B203" s="21" t="s">
        <v>70</v>
      </c>
      <c r="C203" s="21"/>
      <c r="D203" s="21"/>
      <c r="E203" s="21"/>
    </row>
    <row r="204" spans="1:5" s="5" customFormat="1" ht="35.25">
      <c r="A204" s="27" t="s">
        <v>71</v>
      </c>
      <c r="B204" s="27" t="s">
        <v>72</v>
      </c>
      <c r="C204" s="20">
        <v>180</v>
      </c>
      <c r="D204" s="20">
        <f t="shared" si="8"/>
        <v>172.79999999999998</v>
      </c>
      <c r="E204" s="20">
        <f t="shared" si="9"/>
        <v>163.8</v>
      </c>
    </row>
    <row r="205" spans="1:5" s="5" customFormat="1" ht="12.75">
      <c r="A205" s="27" t="s">
        <v>73</v>
      </c>
      <c r="B205" s="27" t="s">
        <v>74</v>
      </c>
      <c r="C205" s="20">
        <v>4.75</v>
      </c>
      <c r="D205" s="20">
        <f t="shared" si="8"/>
        <v>4.56</v>
      </c>
      <c r="E205" s="20">
        <f t="shared" si="9"/>
        <v>4.3225</v>
      </c>
    </row>
    <row r="206" spans="1:5" s="5" customFormat="1" ht="24">
      <c r="A206" s="27" t="s">
        <v>242</v>
      </c>
      <c r="B206" s="27" t="s">
        <v>75</v>
      </c>
      <c r="C206" s="20">
        <v>19.4</v>
      </c>
      <c r="D206" s="20">
        <f t="shared" si="8"/>
        <v>18.624</v>
      </c>
      <c r="E206" s="20">
        <f t="shared" si="9"/>
        <v>17.654</v>
      </c>
    </row>
    <row r="207" spans="1:5" s="5" customFormat="1" ht="24">
      <c r="A207" s="27" t="s">
        <v>76</v>
      </c>
      <c r="B207" s="27" t="s">
        <v>77</v>
      </c>
      <c r="C207" s="20">
        <v>7.25</v>
      </c>
      <c r="D207" s="20">
        <f t="shared" si="8"/>
        <v>6.96</v>
      </c>
      <c r="E207" s="20">
        <f t="shared" si="9"/>
        <v>6.5975</v>
      </c>
    </row>
    <row r="208" spans="1:5" s="6" customFormat="1" ht="15.75">
      <c r="A208" s="38" t="s">
        <v>78</v>
      </c>
      <c r="B208" s="21"/>
      <c r="C208" s="21"/>
      <c r="D208" s="21"/>
      <c r="E208" s="21"/>
    </row>
    <row r="209" spans="1:5" s="16" customFormat="1" ht="48">
      <c r="A209" s="27" t="s">
        <v>79</v>
      </c>
      <c r="B209" s="27" t="s">
        <v>80</v>
      </c>
      <c r="C209" s="20">
        <v>1658.8</v>
      </c>
      <c r="D209" s="20">
        <f t="shared" si="8"/>
        <v>1592.4479999999999</v>
      </c>
      <c r="E209" s="20">
        <f t="shared" si="9"/>
        <v>1509.508</v>
      </c>
    </row>
    <row r="210" spans="1:5" s="15" customFormat="1" ht="25.5">
      <c r="A210" s="27" t="s">
        <v>81</v>
      </c>
      <c r="B210" s="27" t="s">
        <v>82</v>
      </c>
      <c r="C210" s="20">
        <v>1717.3</v>
      </c>
      <c r="D210" s="20">
        <f t="shared" si="8"/>
        <v>1648.608</v>
      </c>
      <c r="E210" s="20">
        <f t="shared" si="9"/>
        <v>1562.743</v>
      </c>
    </row>
    <row r="211" spans="1:5" s="17" customFormat="1" ht="25.5">
      <c r="A211" s="27" t="s">
        <v>83</v>
      </c>
      <c r="B211" s="27" t="s">
        <v>84</v>
      </c>
      <c r="C211" s="20">
        <v>1810</v>
      </c>
      <c r="D211" s="20">
        <f t="shared" si="8"/>
        <v>1737.6</v>
      </c>
      <c r="E211" s="20">
        <f t="shared" si="9"/>
        <v>1647.1000000000001</v>
      </c>
    </row>
    <row r="212" spans="1:5" s="17" customFormat="1" ht="25.5">
      <c r="A212" s="27" t="s">
        <v>85</v>
      </c>
      <c r="B212" s="27" t="s">
        <v>86</v>
      </c>
      <c r="C212" s="20">
        <v>883.8</v>
      </c>
      <c r="D212" s="20">
        <f t="shared" si="8"/>
        <v>848.448</v>
      </c>
      <c r="E212" s="20">
        <f t="shared" si="9"/>
        <v>804.258</v>
      </c>
    </row>
    <row r="213" spans="1:5" s="17" customFormat="1" ht="12.75">
      <c r="A213" s="27" t="s">
        <v>87</v>
      </c>
      <c r="B213" s="27" t="s">
        <v>88</v>
      </c>
      <c r="C213" s="20">
        <v>561.4</v>
      </c>
      <c r="D213" s="20">
        <f t="shared" si="8"/>
        <v>538.944</v>
      </c>
      <c r="E213" s="20">
        <f t="shared" si="9"/>
        <v>510.874</v>
      </c>
    </row>
    <row r="214" spans="1:5" s="6" customFormat="1" ht="15.75">
      <c r="A214" s="38" t="s">
        <v>89</v>
      </c>
      <c r="B214" s="21"/>
      <c r="C214" s="21"/>
      <c r="D214" s="21"/>
      <c r="E214" s="21"/>
    </row>
    <row r="215" spans="1:5" s="4" customFormat="1" ht="25.5">
      <c r="A215" s="27" t="s">
        <v>90</v>
      </c>
      <c r="B215" s="27" t="s">
        <v>91</v>
      </c>
      <c r="C215" s="20">
        <v>129.9</v>
      </c>
      <c r="D215" s="20">
        <f t="shared" si="8"/>
        <v>124.70400000000001</v>
      </c>
      <c r="E215" s="20">
        <f t="shared" si="9"/>
        <v>118.209</v>
      </c>
    </row>
    <row r="216" spans="1:5" s="4" customFormat="1" ht="25.5">
      <c r="A216" s="27" t="s">
        <v>92</v>
      </c>
      <c r="B216" s="27" t="s">
        <v>93</v>
      </c>
      <c r="C216" s="20">
        <v>176.8</v>
      </c>
      <c r="D216" s="20">
        <f t="shared" si="8"/>
        <v>169.728</v>
      </c>
      <c r="E216" s="20">
        <f t="shared" si="9"/>
        <v>160.888</v>
      </c>
    </row>
    <row r="217" spans="1:5" s="4" customFormat="1" ht="25.5">
      <c r="A217" s="27" t="s">
        <v>94</v>
      </c>
      <c r="B217" s="27" t="s">
        <v>95</v>
      </c>
      <c r="C217" s="20">
        <v>124.6</v>
      </c>
      <c r="D217" s="20">
        <f t="shared" si="8"/>
        <v>119.61599999999999</v>
      </c>
      <c r="E217" s="20">
        <f t="shared" si="9"/>
        <v>113.386</v>
      </c>
    </row>
    <row r="218" spans="1:5" s="4" customFormat="1" ht="12.75">
      <c r="A218" s="27" t="s">
        <v>96</v>
      </c>
      <c r="B218" s="27" t="s">
        <v>97</v>
      </c>
      <c r="C218" s="20">
        <v>233</v>
      </c>
      <c r="D218" s="20">
        <f t="shared" si="8"/>
        <v>223.67999999999998</v>
      </c>
      <c r="E218" s="20">
        <f t="shared" si="9"/>
        <v>212.03</v>
      </c>
    </row>
    <row r="219" spans="1:5" s="4" customFormat="1" ht="12.75">
      <c r="A219" s="27" t="s">
        <v>98</v>
      </c>
      <c r="B219" s="27" t="s">
        <v>99</v>
      </c>
      <c r="C219" s="20">
        <v>38.5</v>
      </c>
      <c r="D219" s="20">
        <f t="shared" si="8"/>
        <v>36.96</v>
      </c>
      <c r="E219" s="20">
        <f t="shared" si="9"/>
        <v>35.035000000000004</v>
      </c>
    </row>
    <row r="220" spans="1:5" s="4" customFormat="1" ht="12.75">
      <c r="A220" s="27" t="s">
        <v>100</v>
      </c>
      <c r="B220" s="27" t="s">
        <v>101</v>
      </c>
      <c r="C220" s="20">
        <v>128.6</v>
      </c>
      <c r="D220" s="20">
        <f t="shared" si="8"/>
        <v>123.45599999999999</v>
      </c>
      <c r="E220" s="20">
        <f t="shared" si="9"/>
        <v>117.026</v>
      </c>
    </row>
    <row r="221" spans="1:5" s="4" customFormat="1" ht="25.5">
      <c r="A221" s="27" t="s">
        <v>102</v>
      </c>
      <c r="B221" s="27" t="s">
        <v>103</v>
      </c>
      <c r="C221" s="20">
        <v>5.9</v>
      </c>
      <c r="D221" s="20">
        <f t="shared" si="8"/>
        <v>5.664</v>
      </c>
      <c r="E221" s="20">
        <f t="shared" si="9"/>
        <v>5.369000000000001</v>
      </c>
    </row>
    <row r="222" spans="1:5" s="4" customFormat="1" ht="12.75">
      <c r="A222" s="27" t="s">
        <v>104</v>
      </c>
      <c r="B222" s="27" t="s">
        <v>105</v>
      </c>
      <c r="C222" s="20">
        <v>187.3</v>
      </c>
      <c r="D222" s="20">
        <f t="shared" si="8"/>
        <v>179.808</v>
      </c>
      <c r="E222" s="20">
        <f t="shared" si="9"/>
        <v>170.443</v>
      </c>
    </row>
    <row r="223" spans="1:5" s="4" customFormat="1" ht="12.75">
      <c r="A223" s="27" t="s">
        <v>106</v>
      </c>
      <c r="B223" s="27" t="s">
        <v>107</v>
      </c>
      <c r="C223" s="20">
        <v>192.2</v>
      </c>
      <c r="D223" s="20">
        <f t="shared" si="8"/>
        <v>184.51199999999997</v>
      </c>
      <c r="E223" s="20">
        <f t="shared" si="9"/>
        <v>174.902</v>
      </c>
    </row>
    <row r="224" spans="1:5" s="4" customFormat="1" ht="12.75">
      <c r="A224" s="27" t="s">
        <v>108</v>
      </c>
      <c r="B224" s="27" t="s">
        <v>109</v>
      </c>
      <c r="C224" s="20">
        <v>98.7</v>
      </c>
      <c r="D224" s="20">
        <f t="shared" si="8"/>
        <v>94.752</v>
      </c>
      <c r="E224" s="20">
        <f t="shared" si="9"/>
        <v>89.81700000000001</v>
      </c>
    </row>
    <row r="225" spans="1:5" s="4" customFormat="1" ht="25.5">
      <c r="A225" s="27" t="s">
        <v>110</v>
      </c>
      <c r="B225" s="27" t="s">
        <v>111</v>
      </c>
      <c r="C225" s="20">
        <v>171.5</v>
      </c>
      <c r="D225" s="20">
        <f t="shared" si="8"/>
        <v>164.64</v>
      </c>
      <c r="E225" s="20">
        <f t="shared" si="9"/>
        <v>156.065</v>
      </c>
    </row>
    <row r="226" spans="1:4" s="7" customFormat="1" ht="10.5" customHeight="1">
      <c r="A226" s="14"/>
      <c r="B226" s="8"/>
      <c r="C226" s="18"/>
      <c r="D226" s="12"/>
    </row>
    <row r="227" spans="3:4" s="7" customFormat="1" ht="34.5" customHeight="1">
      <c r="C227" s="10"/>
      <c r="D227" s="12"/>
    </row>
    <row r="228" spans="1:4" s="7" customFormat="1" ht="34.5" customHeight="1">
      <c r="A228" s="14"/>
      <c r="B228" s="8"/>
      <c r="C228" s="18"/>
      <c r="D228" s="12"/>
    </row>
    <row r="229" spans="1:4" s="7" customFormat="1" ht="34.5" customHeight="1">
      <c r="A229" s="14"/>
      <c r="B229" s="8"/>
      <c r="C229" s="18"/>
      <c r="D229" s="12"/>
    </row>
    <row r="230" ht="15.75">
      <c r="C230" s="19"/>
    </row>
  </sheetData>
  <sheetProtection/>
  <mergeCells count="5">
    <mergeCell ref="A1:E1"/>
    <mergeCell ref="C127:E127"/>
    <mergeCell ref="C128:E128"/>
    <mergeCell ref="C84:E84"/>
    <mergeCell ref="C85:E85"/>
  </mergeCells>
  <printOptions/>
  <pageMargins left="0.75" right="0.75" top="1" bottom="1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2010-11-02T13:35:12Z</dcterms:created>
  <dcterms:modified xsi:type="dcterms:W3CDTF">2011-02-03T13:48:39Z</dcterms:modified>
  <cp:category/>
  <cp:version/>
  <cp:contentType/>
  <cp:contentStatus/>
</cp:coreProperties>
</file>